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DATA\SauliusKo\Desktop\"/>
    </mc:Choice>
  </mc:AlternateContent>
  <bookViews>
    <workbookView xWindow="30" yWindow="345" windowWidth="21600" windowHeight="5835" firstSheet="1" activeTab="1"/>
  </bookViews>
  <sheets>
    <sheet name="pivot1" sheetId="30" state="hidden" r:id="rId1"/>
    <sheet name="Bendras sąrašas" sheetId="2" r:id="rId2"/>
  </sheets>
  <externalReferences>
    <externalReference r:id="rId3"/>
    <externalReference r:id="rId4"/>
  </externalReferences>
  <definedNames>
    <definedName name="_xlnm._FilterDatabase" localSheetId="1" hidden="1">'Bendras sąrašas'!$A$2:$U$12</definedName>
    <definedName name="_xlnm.Print_Area" localSheetId="1">'Bendras sąrašas'!$A$1:$U$12</definedName>
    <definedName name="_xlnm.Print_Titles" localSheetId="1">'Bendras sąrašas'!$2:$2</definedName>
    <definedName name="tpav">[1]Sarasai!$P$2:$P$11</definedName>
    <definedName name="Vpav">[2]Sarasai!$R$2:$R$78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U1" i="2" l="1"/>
  <c r="T1" i="2"/>
  <c r="S1" i="2"/>
</calcChain>
</file>

<file path=xl/sharedStrings.xml><?xml version="1.0" encoding="utf-8"?>
<sst xmlns="http://schemas.openxmlformats.org/spreadsheetml/2006/main" count="91" uniqueCount="60">
  <si>
    <t>Job Code</t>
  </si>
  <si>
    <t>Description</t>
  </si>
  <si>
    <t>OD / Division</t>
  </si>
  <si>
    <t>Complex / Shop</t>
  </si>
  <si>
    <t>Section / Dept.</t>
  </si>
  <si>
    <t>GP-1</t>
  </si>
  <si>
    <t>LK-2</t>
  </si>
  <si>
    <t>GP-2</t>
  </si>
  <si>
    <t>KT-1</t>
  </si>
  <si>
    <t>GP-3</t>
  </si>
  <si>
    <t>S-001/2</t>
  </si>
  <si>
    <t>Mechaniko pastabos</t>
  </si>
  <si>
    <t>DsxPs</t>
  </si>
  <si>
    <t>Yra rezervas (atrevizuota/perkama)</t>
  </si>
  <si>
    <t>Darbinė T, °C</t>
  </si>
  <si>
    <t>Darbinis P, bar</t>
  </si>
  <si>
    <t>Terpė</t>
  </si>
  <si>
    <t>Pastatymo vieta</t>
  </si>
  <si>
    <t>Armatūros tipas</t>
  </si>
  <si>
    <t>Parametrai, išp.-DsxPs</t>
  </si>
  <si>
    <t>Atsakingas V.Pavardė</t>
  </si>
  <si>
    <t>Grand Total</t>
  </si>
  <si>
    <t>Eil. Nr.</t>
  </si>
  <si>
    <t>BGĮ</t>
  </si>
  <si>
    <t>VF</t>
  </si>
  <si>
    <t xml:space="preserve">SD89_1G4103_052 </t>
  </si>
  <si>
    <t>SD89_1G4103_053</t>
  </si>
  <si>
    <t>TA44_1G4109_051</t>
  </si>
  <si>
    <t>S-500</t>
  </si>
  <si>
    <t>SD93_1G5107_047</t>
  </si>
  <si>
    <t>SD99_1G3202_004</t>
  </si>
  <si>
    <t>S-100</t>
  </si>
  <si>
    <t>Count of DsxPs</t>
  </si>
  <si>
    <t>Data</t>
  </si>
  <si>
    <t>Sum of Kaina €</t>
  </si>
  <si>
    <t>Project AFE</t>
  </si>
  <si>
    <t>ATN-16-6/2-001</t>
  </si>
  <si>
    <t>ATN-16-4/2-025</t>
  </si>
  <si>
    <t>ATN-16-4/2-025 Total</t>
  </si>
  <si>
    <t>ATN-16-6/2-001 Total</t>
  </si>
  <si>
    <t>SD100_1G3110_008</t>
  </si>
  <si>
    <t>LK-1</t>
  </si>
  <si>
    <t>K-105</t>
  </si>
  <si>
    <t xml:space="preserve">SD89_1G4102_052 </t>
  </si>
  <si>
    <t>S-001/1</t>
  </si>
  <si>
    <t>Remontas SD metu _Įrenginyje</t>
  </si>
  <si>
    <t>TA/SD</t>
  </si>
  <si>
    <t>Ar sklendei bus nuimamas dangtis?</t>
  </si>
  <si>
    <t>Naftos prod.</t>
  </si>
  <si>
    <t>Sklendė</t>
  </si>
  <si>
    <t>50x16</t>
  </si>
  <si>
    <t>v.L-10-15-3</t>
  </si>
  <si>
    <t>Kiekis</t>
  </si>
  <si>
    <t>3vnt.</t>
  </si>
  <si>
    <t>40x63</t>
  </si>
  <si>
    <t>1vnt.</t>
  </si>
  <si>
    <t>v.L-10-15-4</t>
  </si>
  <si>
    <t>10x40</t>
  </si>
  <si>
    <t>v.L-193</t>
  </si>
  <si>
    <t>2026m pavasarinio sustojimo revizuojamų sklendžių sąrašas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</si>
</sst>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8"/>
      <name val="Tahoma"/>
      <family val="2"/>
      <charset val="186"/>
    </font>
    <font>
      <b/>
      <sz val="8"/>
      <name val="Tahoma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1"/>
      </left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indexed="61"/>
      </right>
      <top/>
      <bottom style="thin">
        <color indexed="61"/>
      </bottom>
      <diagonal/>
    </border>
    <border>
      <left style="thin">
        <color indexed="61"/>
      </left>
      <right/>
      <top style="thin">
        <color indexed="61"/>
      </top>
      <bottom style="thin">
        <color indexed="61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1"/>
      </right>
      <top/>
      <bottom style="thin">
        <color indexed="61"/>
      </bottom>
      <diagonal/>
    </border>
  </borders>
  <cellStyleXfs count="7">
    <xf numFmtId="0" fontId="0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49" fontId="2" fillId="0" borderId="0" xfId="0" applyNumberFormat="1" applyFont="1" applyAlignment="1">
      <alignment horizont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Alignment="1">
      <alignment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6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0" fillId="0" borderId="0" xfId="0" pivotButton="1"/>
    <xf numFmtId="0" fontId="0" fillId="0" borderId="0" xfId="0" applyNumberFormat="1"/>
    <xf numFmtId="0" fontId="2" fillId="2" borderId="2" xfId="0" applyNumberFormat="1" applyFont="1" applyFill="1" applyBorder="1" applyAlignment="1" applyProtection="1">
      <alignment horizontal="center" vertical="top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vertical="top" wrapText="1"/>
    </xf>
    <xf numFmtId="0" fontId="3" fillId="7" borderId="4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horizontal="center" vertical="top" wrapText="1"/>
    </xf>
    <xf numFmtId="0" fontId="3" fillId="7" borderId="4" xfId="0" applyNumberFormat="1" applyFont="1" applyFill="1" applyBorder="1" applyAlignment="1" applyProtection="1">
      <alignment vertical="top" wrapText="1"/>
    </xf>
  </cellXfs>
  <cellStyles count="7">
    <cellStyle name="Normal" xfId="0" builtinId="0"/>
    <cellStyle name="Normal 2" xfId="2"/>
    <cellStyle name="Normal 2 2" xfId="4"/>
    <cellStyle name="Normal 3" xfId="5"/>
    <cellStyle name="Normal 4" xfId="6"/>
    <cellStyle name="Normal 5" xfId="3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tanase/Local%20Settings/Temp/SKLENDES%20%20SD5%201G4202%200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validServer\InvalidShare\1G4103-038%20S-001-2%20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rbas"/>
      <sheetName val="Izoliacija"/>
      <sheetName val="Sheet1"/>
      <sheetName val="Sheet2"/>
      <sheetName val="Pastoliai"/>
      <sheetName val="Cechai, Sekcijos"/>
      <sheetName val="Sarasai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P2" t="str">
            <v>Agresyvios medž.</v>
          </cell>
        </row>
        <row r="3">
          <cell r="P3" t="str">
            <v>AV dujos</v>
          </cell>
        </row>
        <row r="4">
          <cell r="P4" t="str">
            <v>Azotas</v>
          </cell>
        </row>
        <row r="5">
          <cell r="P5" t="str">
            <v>Dujų kondensatas</v>
          </cell>
        </row>
        <row r="6">
          <cell r="P6" t="str">
            <v>Garas</v>
          </cell>
        </row>
        <row r="7">
          <cell r="P7" t="str">
            <v>Oras</v>
          </cell>
        </row>
        <row r="8">
          <cell r="P8" t="str">
            <v>Šv. n/p</v>
          </cell>
        </row>
        <row r="9">
          <cell r="P9" t="str">
            <v>Tamsūs n/p</v>
          </cell>
        </row>
        <row r="10">
          <cell r="P10" t="str">
            <v>Tech.kondensatas</v>
          </cell>
        </row>
        <row r="11">
          <cell r="P11" t="str">
            <v>Vanduo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rbas"/>
      <sheetName val="Cechai, Sekcijos"/>
      <sheetName val="Sarasai"/>
      <sheetName val="Izoliacija"/>
      <sheetName val="Pastoliai"/>
    </sheetNames>
    <sheetDataSet>
      <sheetData sheetId="0"/>
      <sheetData sheetId="1"/>
      <sheetData sheetId="2">
        <row r="2">
          <cell r="R2" t="str">
            <v>LK1</v>
          </cell>
        </row>
        <row r="3">
          <cell r="R3" t="str">
            <v>LK2</v>
          </cell>
        </row>
        <row r="4">
          <cell r="R4" t="str">
            <v>C3</v>
          </cell>
        </row>
        <row r="5">
          <cell r="R5" t="str">
            <v>MGPK</v>
          </cell>
        </row>
        <row r="6">
          <cell r="R6" t="str">
            <v>VGK</v>
          </cell>
        </row>
        <row r="7">
          <cell r="R7" t="str">
            <v>C6</v>
          </cell>
        </row>
        <row r="8">
          <cell r="R8" t="str">
            <v>C7</v>
          </cell>
        </row>
        <row r="9">
          <cell r="R9" t="str">
            <v>C8</v>
          </cell>
        </row>
        <row r="10">
          <cell r="R10" t="str">
            <v>C10</v>
          </cell>
        </row>
        <row r="11">
          <cell r="R11" t="str">
            <v>C11</v>
          </cell>
        </row>
        <row r="12">
          <cell r="R12" t="str">
            <v>C12</v>
          </cell>
        </row>
        <row r="13">
          <cell r="R13" t="str">
            <v>C13</v>
          </cell>
        </row>
        <row r="14">
          <cell r="R14" t="str">
            <v>C14</v>
          </cell>
        </row>
        <row r="15">
          <cell r="R15" t="str">
            <v>C16</v>
          </cell>
        </row>
        <row r="16">
          <cell r="R16" t="str">
            <v>C18</v>
          </cell>
        </row>
        <row r="17">
          <cell r="R17" t="str">
            <v>C20</v>
          </cell>
        </row>
        <row r="18">
          <cell r="R18" t="str">
            <v>C23</v>
          </cell>
        </row>
        <row r="19">
          <cell r="R19" t="str">
            <v>C24</v>
          </cell>
        </row>
        <row r="20">
          <cell r="R20" t="str">
            <v>C25</v>
          </cell>
        </row>
        <row r="21">
          <cell r="R21" t="str">
            <v>Inovacijų skyrius</v>
          </cell>
        </row>
        <row r="22">
          <cell r="R22" t="str">
            <v>PGT</v>
          </cell>
        </row>
        <row r="23">
          <cell r="R23" t="str">
            <v>A.HAK</v>
          </cell>
        </row>
        <row r="24">
          <cell r="R24" t="str">
            <v>AJAKS</v>
          </cell>
        </row>
        <row r="25">
          <cell r="R25" t="str">
            <v>ALVORA</v>
          </cell>
        </row>
        <row r="26">
          <cell r="R26" t="str">
            <v>BUCHEN</v>
          </cell>
        </row>
        <row r="27">
          <cell r="R27" t="str">
            <v>EKOVALITAS</v>
          </cell>
        </row>
        <row r="28">
          <cell r="R28" t="str">
            <v>RUDESTA</v>
          </cell>
        </row>
        <row r="29">
          <cell r="R29" t="str">
            <v>VARIMONTA</v>
          </cell>
        </row>
        <row r="30">
          <cell r="R30" t="str">
            <v>IREMAS</v>
          </cell>
        </row>
        <row r="31">
          <cell r="R31" t="str">
            <v>STATIKA</v>
          </cell>
        </row>
        <row r="32">
          <cell r="R32" t="str">
            <v>NAFTOREMONT</v>
          </cell>
        </row>
        <row r="33">
          <cell r="R33" t="str">
            <v>V. VENCKUS</v>
          </cell>
        </row>
        <row r="34">
          <cell r="R34" t="str">
            <v>HERTEL</v>
          </cell>
        </row>
        <row r="35">
          <cell r="R35" t="str">
            <v>TERMOSFERA</v>
          </cell>
        </row>
        <row r="36">
          <cell r="R36" t="str">
            <v>TPT</v>
          </cell>
        </row>
        <row r="37">
          <cell r="R37" t="str">
            <v>STATVERSAS</v>
          </cell>
        </row>
        <row r="38">
          <cell r="R38" t="str">
            <v>MONTUOTOJAS</v>
          </cell>
        </row>
        <row r="39">
          <cell r="R39" t="str">
            <v>MB</v>
          </cell>
        </row>
        <row r="40">
          <cell r="R40" t="str">
            <v>KER</v>
          </cell>
        </row>
        <row r="41">
          <cell r="R41" t="str">
            <v>TAUMONA</v>
          </cell>
        </row>
        <row r="42">
          <cell r="R42" t="str">
            <v>POLIUS</v>
          </cell>
        </row>
        <row r="43">
          <cell r="R43" t="str">
            <v>GRANITAS</v>
          </cell>
        </row>
        <row r="44">
          <cell r="R44" t="str">
            <v>SKBK</v>
          </cell>
        </row>
        <row r="45">
          <cell r="R45" t="str">
            <v>KEDMONTA</v>
          </cell>
        </row>
        <row r="46">
          <cell r="R46" t="str">
            <v>GARANT</v>
          </cell>
        </row>
        <row r="47">
          <cell r="R47" t="str">
            <v>LIMATIKA</v>
          </cell>
        </row>
        <row r="48">
          <cell r="R48" t="str">
            <v>ELDERMONTA</v>
          </cell>
        </row>
        <row r="49">
          <cell r="R49" t="str">
            <v>ELETESTA</v>
          </cell>
        </row>
        <row r="50">
          <cell r="R50" t="str">
            <v>LIETUVOS AUTOMATIKA</v>
          </cell>
        </row>
        <row r="51">
          <cell r="R51" t="str">
            <v>FONAS</v>
          </cell>
        </row>
        <row r="52">
          <cell r="R52" t="str">
            <v>ULI</v>
          </cell>
        </row>
        <row r="53">
          <cell r="R53" t="str">
            <v>ORGENERGONEFT</v>
          </cell>
        </row>
        <row r="54">
          <cell r="R54" t="str">
            <v>OKZ</v>
          </cell>
        </row>
        <row r="55">
          <cell r="R55" t="str">
            <v>MOURIK</v>
          </cell>
        </row>
        <row r="56">
          <cell r="R56" t="str">
            <v>FURMANITE</v>
          </cell>
        </row>
        <row r="57">
          <cell r="R57" t="str">
            <v>DŪMTRAUKIS</v>
          </cell>
        </row>
        <row r="58">
          <cell r="R58" t="str">
            <v>IBKA</v>
          </cell>
        </row>
        <row r="59">
          <cell r="R59" t="str">
            <v>GUBOJA</v>
          </cell>
        </row>
        <row r="60">
          <cell r="R60" t="str">
            <v>ARIMETRAS</v>
          </cell>
        </row>
        <row r="61">
          <cell r="R61" t="str">
            <v>CONCOR</v>
          </cell>
        </row>
        <row r="62">
          <cell r="R62" t="str">
            <v>DARSTAMAS</v>
          </cell>
        </row>
        <row r="63">
          <cell r="R63" t="str">
            <v>MAZEIKIAI ST. KOMP.</v>
          </cell>
        </row>
        <row r="64">
          <cell r="R64" t="str">
            <v>GUBOJA</v>
          </cell>
        </row>
        <row r="65">
          <cell r="R65" t="str">
            <v>POLITEST</v>
          </cell>
        </row>
        <row r="66">
          <cell r="R66" t="str">
            <v>RStat</v>
          </cell>
        </row>
        <row r="67">
          <cell r="R67" t="str">
            <v>RPlo</v>
          </cell>
        </row>
        <row r="68">
          <cell r="R68" t="str">
            <v>RMon</v>
          </cell>
        </row>
        <row r="69">
          <cell r="R69" t="str">
            <v>RKat</v>
          </cell>
        </row>
        <row r="70">
          <cell r="R70" t="str">
            <v>RIol</v>
          </cell>
        </row>
        <row r="71">
          <cell r="R71" t="str">
            <v>RPas</v>
          </cell>
        </row>
        <row r="72">
          <cell r="R72" t="str">
            <v>RVal</v>
          </cell>
        </row>
        <row r="73">
          <cell r="R73" t="str">
            <v>RKmp</v>
          </cell>
        </row>
        <row r="74">
          <cell r="R74" t="str">
            <v>Rels</v>
          </cell>
        </row>
        <row r="75">
          <cell r="R75" t="str">
            <v>Rarmrev</v>
          </cell>
        </row>
        <row r="76">
          <cell r="R76" t="str">
            <v>RIns</v>
          </cell>
        </row>
        <row r="77">
          <cell r="R77" t="str">
            <v>RFut</v>
          </cell>
        </row>
        <row r="78">
          <cell r="R78" t="str">
            <v>RRem</v>
          </cell>
        </row>
      </sheetData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tanase" refreshedDate="42446.684324768517" createdVersion="1" refreshedVersion="4" recordCount="145" upgradeOnRefresh="1">
  <cacheSource type="worksheet">
    <worksheetSource ref="A2:Q4" sheet="Bendras sąrašas"/>
  </cacheSource>
  <cacheFields count="18">
    <cacheField name="Eil. Nr." numFmtId="0">
      <sharedItems containsSemiMixedTypes="0" containsString="0" containsNumber="1" containsInteger="1" minValue="1" maxValue="145"/>
    </cacheField>
    <cacheField name="Project AFE" numFmtId="0">
      <sharedItems count="2">
        <s v="ATN-16-6/2-001"/>
        <s v="ATN-16-4/2-025"/>
      </sharedItems>
    </cacheField>
    <cacheField name="Job Code" numFmtId="0">
      <sharedItems count="7">
        <s v="SD89_1G4103_052 "/>
        <s v="SD89_1G4103_053"/>
        <s v="TA44_1G4109_051"/>
        <s v="SD93_1G5107_047"/>
        <s v="SD99_1G3202_004"/>
        <s v="SD100_1G3110_008"/>
        <s v="SD89_1G4102_052 "/>
      </sharedItems>
    </cacheField>
    <cacheField name="OD / Division" numFmtId="0">
      <sharedItems count="3">
        <s v="GP-2"/>
        <s v="GP-3"/>
        <s v="GP-1"/>
      </sharedItems>
    </cacheField>
    <cacheField name="Complex / Shop" numFmtId="0">
      <sharedItems count="4">
        <s v="KT-1"/>
        <s v="BGĮ"/>
        <s v="LK-2"/>
        <s v="LK-1"/>
      </sharedItems>
    </cacheField>
    <cacheField name="Section / Dept." numFmtId="0">
      <sharedItems count="6">
        <s v="S-001/2"/>
        <s v="S-500"/>
        <s v="VF"/>
        <s v="S-100"/>
        <s v="K-105"/>
        <s v="S-001/1"/>
      </sharedItems>
    </cacheField>
    <cacheField name="Description" numFmtId="0">
      <sharedItems/>
    </cacheField>
    <cacheField name="Mhrs" numFmtId="0">
      <sharedItems containsSemiMixedTypes="0" containsString="0" containsNumber="1" minValue="5" maxValue="32"/>
    </cacheField>
    <cacheField name="Kaina €" numFmtId="0">
      <sharedItems containsSemiMixedTypes="0" containsString="0" containsNumber="1" containsInteger="1" minValue="80" maxValue="512"/>
    </cacheField>
    <cacheField name="Armatūros tipas" numFmtId="0">
      <sharedItems/>
    </cacheField>
    <cacheField name="DsxPs" numFmtId="0">
      <sharedItems/>
    </cacheField>
    <cacheField name="Pastatymo vieta" numFmtId="0">
      <sharedItems containsBlank="1"/>
    </cacheField>
    <cacheField name="Parametrai, išp.-DsxPs" numFmtId="0">
      <sharedItems/>
    </cacheField>
    <cacheField name="Ilgis, mm" numFmtId="0">
      <sharedItems containsBlank="1" containsMixedTypes="1" containsNumber="1" containsInteger="1" minValue="170" maxValue="740"/>
    </cacheField>
    <cacheField name="Darbinė T, °C" numFmtId="0">
      <sharedItems containsSemiMixedTypes="0" containsString="0" containsNumber="1" containsInteger="1" minValue="40" maxValue="450"/>
    </cacheField>
    <cacheField name="Darbinis P, bar" numFmtId="0">
      <sharedItems containsMixedTypes="1" containsNumber="1" minValue="6" maxValue="39.5"/>
    </cacheField>
    <cacheField name="Terpė" numFmtId="0">
      <sharedItems/>
    </cacheField>
    <cacheField name="Atsakingas V.Pavardė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5">
  <r>
    <n v="1"/>
    <x v="0"/>
    <x v="0"/>
    <x v="0"/>
    <x v="0"/>
    <x v="0"/>
    <s v="Sklendžių revizija ir remontas pagal sąrašą -50  vnt. "/>
    <n v="11"/>
    <n v="176"/>
    <s v="Sklendė"/>
    <s v="100x40"/>
    <s v=" Sunkus dyz. Į TK-702  (prieš  vožt.L-7222)  Sk. Ilgis L-300"/>
    <s v="3-100x40         "/>
    <n v="300"/>
    <n v="350"/>
    <n v="14"/>
    <s v="Naftos prod."/>
    <s v="L. Mažeika"/>
  </r>
  <r>
    <n v="2"/>
    <x v="0"/>
    <x v="0"/>
    <x v="0"/>
    <x v="0"/>
    <x v="0"/>
    <s v="Sklendžių revizija ir remontas pagal sąrašą -50  vnt. "/>
    <n v="11"/>
    <n v="176"/>
    <s v="Sklendė"/>
    <s v="100x40"/>
    <s v=" S-706/R išmetimo sklendė   Sk. Ilgis L-300"/>
    <s v="3-100x40      "/>
    <n v="300"/>
    <n v="330"/>
    <n v="17"/>
    <s v="Naftos prod."/>
    <s v="L. Mažeika"/>
  </r>
  <r>
    <n v="3"/>
    <x v="0"/>
    <x v="0"/>
    <x v="0"/>
    <x v="0"/>
    <x v="0"/>
    <s v="Sklendžių revizija ir remontas pagal sąrašą -50  vnt. "/>
    <n v="11"/>
    <n v="176"/>
    <s v="Sklendė"/>
    <s v="100x40"/>
    <s v=" Jungė  tarp S-706 ir S-702"/>
    <s v="2-100x40       "/>
    <n v="300"/>
    <n v="350"/>
    <n v="14"/>
    <s v="Naftos prod."/>
    <s v="L. Mažeika"/>
  </r>
  <r>
    <n v="4"/>
    <x v="0"/>
    <x v="0"/>
    <x v="0"/>
    <x v="0"/>
    <x v="0"/>
    <s v="Sklendžių revizija ir remontas pagal sąrašą -50  vnt. "/>
    <n v="11"/>
    <n v="176"/>
    <s v="Sklendė"/>
    <s v="100x40"/>
    <s v=" S-702/R išmetimo sklendė  Sk. Ilgis L-300"/>
    <s v="3-100x40       "/>
    <n v="300"/>
    <n v="350"/>
    <n v="14"/>
    <s v="Naftos prod."/>
    <s v="L. Mažeika"/>
  </r>
  <r>
    <n v="5"/>
    <x v="0"/>
    <x v="0"/>
    <x v="0"/>
    <x v="0"/>
    <x v="0"/>
    <s v="Sklendžių revizija ir remontas pagal sąrašą -50  vnt. "/>
    <n v="11"/>
    <n v="176"/>
    <s v="Sklendė"/>
    <s v="100x40"/>
    <s v=" S-702/1 išmetimo sklendė      Sk. Ilgis L-300"/>
    <s v="3-100x40       "/>
    <n v="300"/>
    <n v="350"/>
    <n v="14"/>
    <s v="Naftos prod."/>
    <s v="L. Mažeika"/>
  </r>
  <r>
    <n v="6"/>
    <x v="0"/>
    <x v="0"/>
    <x v="0"/>
    <x v="0"/>
    <x v="0"/>
    <s v="Sklendžių revizija ir remontas pagal sąrašą -50  vnt. "/>
    <n v="10"/>
    <n v="160"/>
    <s v="Sklendė"/>
    <s v="80x64"/>
    <s v="S-701/R išmetimas į turbolizaciją  V-208/3"/>
    <s v="3-80x64"/>
    <n v="310"/>
    <n v="230"/>
    <n v="39.5"/>
    <s v="Naftos prod."/>
    <s v="L. Mažeika"/>
  </r>
  <r>
    <n v="7"/>
    <x v="0"/>
    <x v="0"/>
    <x v="0"/>
    <x v="0"/>
    <x v="0"/>
    <s v="Sklendžių revizija ir remontas pagal sąrašą -50  vnt. "/>
    <n v="11"/>
    <n v="176"/>
    <s v="Sklendė"/>
    <s v="100x40"/>
    <s v="S-701/1 priėmimas  V-208/2"/>
    <s v="2-100x40"/>
    <n v="300"/>
    <n v="230"/>
    <n v="16"/>
    <s v="Naftos prod."/>
    <s v="L. Mažeika"/>
  </r>
  <r>
    <n v="8"/>
    <x v="0"/>
    <x v="0"/>
    <x v="0"/>
    <x v="0"/>
    <x v="0"/>
    <s v="Sklendžių revizija ir remontas pagal sąrašą -50  vnt. "/>
    <n v="10"/>
    <n v="160"/>
    <s v="Sklendė"/>
    <s v="80x63"/>
    <s v="  F-7207 skl. Prieš vožtuvą   Sk. Ilgis L-300"/>
    <s v="7- 80x63       "/>
    <n v="300"/>
    <n v="230"/>
    <n v="39.5"/>
    <s v="Naftos prod."/>
    <s v="L. Mažeika"/>
  </r>
  <r>
    <n v="9"/>
    <x v="0"/>
    <x v="0"/>
    <x v="0"/>
    <x v="0"/>
    <x v="0"/>
    <s v="Sklendžių revizija ir remontas pagal sąrašą -50  vnt. "/>
    <n v="10"/>
    <n v="160"/>
    <s v="Sklendė"/>
    <s v="80x63"/>
    <s v="  F-7207 skl. Po vožtuvo   Sk. Ilgis L-300"/>
    <s v="7- 80x63        "/>
    <n v="300"/>
    <n v="230"/>
    <n v="39.5"/>
    <s v="Naftos prod."/>
    <s v="L. Mažeika"/>
  </r>
  <r>
    <n v="10"/>
    <x v="0"/>
    <x v="0"/>
    <x v="0"/>
    <x v="0"/>
    <x v="0"/>
    <s v="Sklendžių revizija ir remontas pagal sąrašą -50  vnt. "/>
    <n v="10"/>
    <n v="160"/>
    <s v="Sklendė"/>
    <s v="80x64"/>
    <s v=" F-7208  skl. Prieš vožtuvą  Sk. Ilgis L-310"/>
    <s v="3-80x64        "/>
    <n v="310"/>
    <n v="230"/>
    <n v="39.5"/>
    <s v="Naftos prod."/>
    <s v="L. Mažeika"/>
  </r>
  <r>
    <n v="11"/>
    <x v="0"/>
    <x v="0"/>
    <x v="0"/>
    <x v="0"/>
    <x v="0"/>
    <s v="Sklendžių revizija ir remontas pagal sąrašą -50  vnt. "/>
    <n v="10"/>
    <n v="160"/>
    <s v="Sklendė"/>
    <s v="80x64"/>
    <s v=" F-7208  skl. Po vožtuvo  Sk. Ilgis L-310"/>
    <s v="3-80x64        "/>
    <n v="310"/>
    <n v="230"/>
    <n v="39.5"/>
    <s v="Naftos prod."/>
    <s v="L. Mažeika"/>
  </r>
  <r>
    <n v="12"/>
    <x v="0"/>
    <x v="0"/>
    <x v="0"/>
    <x v="0"/>
    <x v="0"/>
    <s v="Sklendžių revizija ir remontas pagal sąrašą -50  vnt. "/>
    <n v="16"/>
    <n v="256"/>
    <s v="Sklendė"/>
    <s v="150x40"/>
    <s v="  T-7014  skl. Prieš vožtuvą   AO-605  Sk. Ilgis L-400"/>
    <s v="2-150x40"/>
    <n v="400"/>
    <n v="330"/>
    <n v="14"/>
    <s v="Naftos prod."/>
    <s v="L. Mažeika"/>
  </r>
  <r>
    <n v="13"/>
    <x v="0"/>
    <x v="0"/>
    <x v="0"/>
    <x v="0"/>
    <x v="0"/>
    <s v="Sklendžių revizija ir remontas pagal sąrašą -50  vnt. "/>
    <n v="16"/>
    <n v="256"/>
    <s v="Sklendė"/>
    <s v="150x40"/>
    <s v="  T-7014  skl. Po  vožtuvo   AO-605  Sk. Ilgis L-400"/>
    <s v="2-150x40"/>
    <n v="400"/>
    <n v="330"/>
    <n v="14"/>
    <s v="Naftos prod."/>
    <s v="L. Mažeika"/>
  </r>
  <r>
    <n v="14"/>
    <x v="0"/>
    <x v="0"/>
    <x v="0"/>
    <x v="0"/>
    <x v="0"/>
    <s v="Sklendžių revizija ir remontas pagal sąrašą -50  vnt. "/>
    <n v="16"/>
    <n v="256"/>
    <s v="Sklendė"/>
    <s v="150x40"/>
    <s v="  T-7014  skl.  Vožtuvo Apvadas   AO-605  Sk. Ilgis L-400"/>
    <s v="3-150x40"/>
    <n v="400"/>
    <n v="330"/>
    <n v="14"/>
    <s v="Naftos prod."/>
    <s v="L. Mažeika"/>
  </r>
  <r>
    <n v="15"/>
    <x v="0"/>
    <x v="0"/>
    <x v="0"/>
    <x v="0"/>
    <x v="0"/>
    <s v="Sklendžių revizija ir remontas pagal sąrašą -50  vnt. "/>
    <n v="11"/>
    <n v="176"/>
    <s v="Sklendė"/>
    <s v="100x40"/>
    <s v=" Prie vamzdynno V-708/8A už (FV-7222) V-708/2.5 išmetimo sklendė į TK-703"/>
    <s v="3-100x40       "/>
    <n v="300"/>
    <n v="300"/>
    <n v="14"/>
    <s v="Naftos prod."/>
    <s v="L. Mažeika"/>
  </r>
  <r>
    <n v="16"/>
    <x v="0"/>
    <x v="0"/>
    <x v="0"/>
    <x v="0"/>
    <x v="0"/>
    <s v="Sklendžių revizija ir remontas pagal sąrašą -50  vnt. "/>
    <n v="16"/>
    <n v="256"/>
    <s v="Sklendė"/>
    <s v="150x40"/>
    <s v="  LV-7170 skl. Prieš. vožtuva apvadas  į AO-605 "/>
    <s v="3-150x40    "/>
    <n v="400"/>
    <n v="300"/>
    <n v="14"/>
    <s v="Naftos prod."/>
    <s v="L. Mažeika"/>
  </r>
  <r>
    <n v="17"/>
    <x v="0"/>
    <x v="0"/>
    <x v="0"/>
    <x v="0"/>
    <x v="0"/>
    <s v="Sklendžių revizija ir remontas pagal sąrašą -50  vnt. "/>
    <n v="16"/>
    <n v="256"/>
    <s v="Sklendė"/>
    <s v="150x40"/>
    <s v="  LV-7170 skl. Po vožtuvo apvadas  į AO-605 "/>
    <s v="3-150x40    "/>
    <n v="400"/>
    <n v="300"/>
    <n v="14"/>
    <s v="Naftos prod."/>
    <s v="L. Mažeika"/>
  </r>
  <r>
    <n v="18"/>
    <x v="0"/>
    <x v="0"/>
    <x v="0"/>
    <x v="0"/>
    <x v="0"/>
    <s v="Sklendžių revizija ir remontas pagal sąrašą -50  vnt. "/>
    <n v="11"/>
    <n v="176"/>
    <s v="Sklendė"/>
    <s v="100x40"/>
    <s v=" Sunkus dyz. iš TK-702  į AO-605 V-708/8A Sk. Ilgis L-300"/>
    <s v="2-100x40         "/>
    <n v="300"/>
    <n v="350"/>
    <n v="14"/>
    <s v="Naftos prod."/>
    <s v="L. Mažeika"/>
  </r>
  <r>
    <n v="19"/>
    <x v="0"/>
    <x v="0"/>
    <x v="0"/>
    <x v="0"/>
    <x v="0"/>
    <s v="Sklendžių revizija ir remontas pagal sąrašą -50  vnt. "/>
    <n v="26.5"/>
    <n v="424"/>
    <s v="Sklendė"/>
    <s v="250x40"/>
    <s v="Iš K-701 apačios  išvado, apvado sklendė "/>
    <s v="3-250x40"/>
    <n v="450"/>
    <n v="370"/>
    <n v="6.5"/>
    <s v="Naftos prod."/>
    <s v="L. Mažeika"/>
  </r>
  <r>
    <n v="20"/>
    <x v="0"/>
    <x v="0"/>
    <x v="0"/>
    <x v="0"/>
    <x v="0"/>
    <s v="Sklendžių revizija ir remontas pagal sąrašą -50  vnt. "/>
    <n v="22"/>
    <n v="352"/>
    <s v="Sklendė"/>
    <s v="200x40"/>
    <s v="  S-703/R išmetimo skl.   Sk. Ilgis L-550"/>
    <s v="2-200x40"/>
    <n v="550"/>
    <n v="370"/>
    <n v="20"/>
    <s v="Naftos prod."/>
    <s v="L. Mažeika"/>
  </r>
  <r>
    <n v="21"/>
    <x v="0"/>
    <x v="0"/>
    <x v="0"/>
    <x v="0"/>
    <x v="0"/>
    <s v="Sklendžių revizija ir remontas pagal sąrašą -50  vnt. "/>
    <n v="7"/>
    <n v="112"/>
    <s v="Sklendė"/>
    <s v="50x40"/>
    <s v=" K-702 lygio kolonėlė L-7224 viršutinė  Sk. Ilgis L-310 "/>
    <s v="3-50x40             "/>
    <n v="310"/>
    <n v="300"/>
    <n v="16"/>
    <s v="Naftos prod."/>
    <s v="L. Mažeika"/>
  </r>
  <r>
    <n v="22"/>
    <x v="0"/>
    <x v="0"/>
    <x v="0"/>
    <x v="0"/>
    <x v="0"/>
    <s v="Sklendžių revizija ir remontas pagal sąrašą -50  vnt. "/>
    <n v="11"/>
    <n v="176"/>
    <s v="Sklendė"/>
    <s v="100x40"/>
    <s v="  F-7169 vožtuvo apvadas  Sk. Ilgis L-280"/>
    <s v="3-100x40            "/>
    <n v="280"/>
    <n v="350"/>
    <n v="6.5"/>
    <s v="Naftos prod."/>
    <s v="L. Mažeika"/>
  </r>
  <r>
    <n v="23"/>
    <x v="0"/>
    <x v="0"/>
    <x v="0"/>
    <x v="0"/>
    <x v="0"/>
    <s v="Sklendžių revizija ir remontas pagal sąrašą -50  vnt. "/>
    <n v="11"/>
    <n v="176"/>
    <s v="Sklendė"/>
    <s v="100x40"/>
    <s v=" Prie TK-703  V-708/2.5 išmetimo sklendė "/>
    <s v="3-100x40       "/>
    <n v="300"/>
    <n v="300"/>
    <n v="14"/>
    <s v="Naftos prod."/>
    <s v="L. Mažeika"/>
  </r>
  <r>
    <n v="24"/>
    <x v="0"/>
    <x v="0"/>
    <x v="0"/>
    <x v="0"/>
    <x v="0"/>
    <s v="Sklendžių revizija ir remontas pagal sąrašą -50  vnt. "/>
    <n v="20"/>
    <n v="320"/>
    <s v="Sklendė"/>
    <s v="150x160"/>
    <s v=" srautai F-7150 sklendė priš vožtuvo  Sk. Ilgis L-600"/>
    <s v="7-150x160          "/>
    <n v="600"/>
    <n v="360"/>
    <n v="32"/>
    <s v="Naftos prod."/>
    <s v="L. Mažeika"/>
  </r>
  <r>
    <n v="25"/>
    <x v="0"/>
    <x v="0"/>
    <x v="0"/>
    <x v="0"/>
    <x v="0"/>
    <s v="Sklendžių revizija ir remontas pagal sąrašą -50  vnt. "/>
    <n v="20"/>
    <n v="320"/>
    <s v="Sklendė"/>
    <s v="150x160"/>
    <s v=" srautai F-7157 sklendė priš vožtuvo  Sk. Ilgis L-600"/>
    <s v="7-150x160          "/>
    <n v="600"/>
    <n v="360"/>
    <n v="32"/>
    <s v="Naftos prod."/>
    <s v="L. Mažeika"/>
  </r>
  <r>
    <n v="26"/>
    <x v="0"/>
    <x v="0"/>
    <x v="0"/>
    <x v="0"/>
    <x v="0"/>
    <s v="Sklendžių revizija ir remontas pagal sąrašą -50  vnt. "/>
    <n v="7"/>
    <n v="112"/>
    <s v="Sklendė"/>
    <s v="50x40"/>
    <s v="K-701 lygio kolonėlė L-7222   Sk. Ilgis L-180"/>
    <s v="3-50x40             "/>
    <n v="180"/>
    <n v="400"/>
    <n v="6.5"/>
    <s v="Naftos prod."/>
    <s v="L. Mažeika"/>
  </r>
  <r>
    <n v="27"/>
    <x v="0"/>
    <x v="0"/>
    <x v="0"/>
    <x v="0"/>
    <x v="0"/>
    <s v="Sklendžių revizija ir remontas pagal sąrašą -50  vnt. "/>
    <n v="7"/>
    <n v="112"/>
    <s v="Sklendė"/>
    <s v="50x40"/>
    <s v="K-701 lygio kolonėlė L-7222   Sk. Ilgis L-180"/>
    <s v="3-50x40             "/>
    <n v="180"/>
    <n v="400"/>
    <n v="6.5"/>
    <s v="Naftos prod."/>
    <s v="L. Mažeika"/>
  </r>
  <r>
    <n v="28"/>
    <x v="0"/>
    <x v="0"/>
    <x v="0"/>
    <x v="0"/>
    <x v="0"/>
    <s v="Sklendžių revizija ir remontas pagal sąrašą -50  vnt. "/>
    <n v="7"/>
    <n v="112"/>
    <s v="Sklendė"/>
    <s v="50x40"/>
    <s v="TK-703 lygio kolonėlė L-7229-1   Sk. Ilgis L-180"/>
    <s v="2-50x40             "/>
    <n v="180"/>
    <n v="300"/>
    <n v="16"/>
    <s v="Naftos prod."/>
    <s v="L. Mažeika"/>
  </r>
  <r>
    <n v="29"/>
    <x v="0"/>
    <x v="0"/>
    <x v="0"/>
    <x v="0"/>
    <x v="0"/>
    <s v="Sklendžių revizija ir remontas pagal sąrašą -50  vnt. "/>
    <n v="7"/>
    <n v="112"/>
    <s v="Sklendė"/>
    <s v="50x40"/>
    <s v="TK-703 lygio kolonėlė L-7229-1   Sk. Ilgis L-180"/>
    <s v="2-50x40             "/>
    <n v="180"/>
    <n v="300"/>
    <n v="16"/>
    <s v="Naftos prod."/>
    <s v="L. Mažeika"/>
  </r>
  <r>
    <n v="30"/>
    <x v="0"/>
    <x v="0"/>
    <x v="0"/>
    <x v="0"/>
    <x v="0"/>
    <s v="Sklendžių revizija ir remontas pagal sąrašą -50  vnt. "/>
    <n v="7"/>
    <n v="112"/>
    <s v="Sklendė"/>
    <s v="50x40"/>
    <s v="TK-703 lygio kolonėlė L-7229-2   Sk. Ilgis L-250 "/>
    <s v="3-50x40             "/>
    <n v="250"/>
    <n v="300"/>
    <n v="16"/>
    <s v="Naftos prod."/>
    <s v="L. Mažeika"/>
  </r>
  <r>
    <n v="31"/>
    <x v="0"/>
    <x v="0"/>
    <x v="0"/>
    <x v="0"/>
    <x v="0"/>
    <s v="Sklendžių revizija ir remontas pagal sąrašą -50  vnt. "/>
    <n v="7"/>
    <n v="112"/>
    <s v="Sklendė"/>
    <s v="50x40"/>
    <s v="TK-703 lygio kolonėlė L-7229-2   Sk. Ilgis L-250 "/>
    <s v="3-50x40             "/>
    <n v="250"/>
    <n v="300"/>
    <n v="16"/>
    <s v="Naftos prod."/>
    <s v="L. Mažeika"/>
  </r>
  <r>
    <n v="32"/>
    <x v="0"/>
    <x v="0"/>
    <x v="0"/>
    <x v="0"/>
    <x v="0"/>
    <s v="Sklendžių revizija ir remontas pagal sąrašą -50  vnt. "/>
    <n v="9"/>
    <n v="144"/>
    <s v="Sklendė"/>
    <s v="80x40"/>
    <s v="V-208/2 Prieš reg. vožt. F-7164 sklendė"/>
    <s v="2-80x40"/>
    <n v="280"/>
    <n v="230"/>
    <n v="16"/>
    <s v="Naftos prod."/>
    <s v="L. Mažeika"/>
  </r>
  <r>
    <n v="33"/>
    <x v="0"/>
    <x v="0"/>
    <x v="0"/>
    <x v="0"/>
    <x v="0"/>
    <s v="Sklendžių revizija ir remontas pagal sąrašą -50  vnt. "/>
    <n v="22"/>
    <n v="352"/>
    <s v="Sklendė"/>
    <s v="200x40"/>
    <s v=" Prieš reg vožt.F-7227  sklendė"/>
    <s v="2-200x40"/>
    <n v="550"/>
    <n v="370"/>
    <n v="20"/>
    <s v="Naftos prod."/>
    <s v="L. Mažeika"/>
  </r>
  <r>
    <n v="34"/>
    <x v="0"/>
    <x v="0"/>
    <x v="0"/>
    <x v="0"/>
    <x v="0"/>
    <s v="Sklendžių revizija ir remontas pagal sąrašą -50  vnt. "/>
    <n v="7"/>
    <n v="112"/>
    <s v="Sklendė"/>
    <s v="50x40"/>
    <s v="V-714/2,6 S-703/R atbul. Vož. Apvadas"/>
    <s v="2-50x40"/>
    <n v="250"/>
    <n v="370"/>
    <n v="20"/>
    <s v="Naftos prod."/>
    <s v="L. Mažeika"/>
  </r>
  <r>
    <n v="35"/>
    <x v="0"/>
    <x v="0"/>
    <x v="0"/>
    <x v="0"/>
    <x v="0"/>
    <s v="Sklendžių revizija ir remontas pagal sąrašą -50  vnt. "/>
    <n v="11"/>
    <n v="176"/>
    <s v="Sklendė"/>
    <s v="100x40"/>
    <s v=" V-708/8A prieš diafragmą F-7212   Sk. Ilgis L-300"/>
    <s v="3-100x40      "/>
    <n v="300"/>
    <n v="350"/>
    <n v="14"/>
    <s v="Naftos prod."/>
    <s v="L. Mažeika"/>
  </r>
  <r>
    <n v="36"/>
    <x v="0"/>
    <x v="0"/>
    <x v="0"/>
    <x v="0"/>
    <x v="0"/>
    <s v="Sklendžių revizija ir remontas pagal sąrašą -50  vnt. "/>
    <n v="11.75"/>
    <n v="188"/>
    <s v="Sklendė"/>
    <s v="80x160"/>
    <s v="Srautai V-619/2B reg.vožt. F-7155 apvadas   "/>
    <s v="7-80x160          "/>
    <n v="300"/>
    <n v="360"/>
    <n v="32"/>
    <s v="Naftos prod."/>
    <s v="L. Mažeika"/>
  </r>
  <r>
    <n v="37"/>
    <x v="0"/>
    <x v="0"/>
    <x v="0"/>
    <x v="0"/>
    <x v="0"/>
    <s v="Sklendžių revizija ir remontas pagal sąrašą -50  vnt. "/>
    <n v="8"/>
    <n v="128"/>
    <s v="Sklendė"/>
    <s v="80x25"/>
    <s v="Garas K-701 po reg.LV-7178   V-47/3"/>
    <s v="3-80x25"/>
    <n v="280"/>
    <n v="450"/>
    <n v="11"/>
    <s v="Garas"/>
    <s v="L. Mažeika"/>
  </r>
  <r>
    <n v="38"/>
    <x v="0"/>
    <x v="0"/>
    <x v="0"/>
    <x v="0"/>
    <x v="0"/>
    <s v="Sklendžių revizija ir remontas pagal sąrašą -50  vnt. "/>
    <n v="11"/>
    <n v="176"/>
    <s v="Sklendė"/>
    <s v="100x40"/>
    <s v="Garas K-701 prieš reg.LV-7178   V-47/3"/>
    <s v="3-100x40"/>
    <n v="300"/>
    <n v="450"/>
    <n v="11"/>
    <s v="Garas"/>
    <s v="L. Mažeika"/>
  </r>
  <r>
    <n v="39"/>
    <x v="0"/>
    <x v="0"/>
    <x v="0"/>
    <x v="0"/>
    <x v="0"/>
    <s v="Sklendžių revizija ir remontas pagal sąrašą -50  vnt. "/>
    <n v="13.5"/>
    <n v="216"/>
    <s v="Sklendė"/>
    <s v="150x16"/>
    <s v=" K-702 reg vožtuv. L-7224/1 po vožuvo  Sk. Ilgis L-280"/>
    <s v="1-150x16"/>
    <n v="280"/>
    <n v="350"/>
    <n v="16"/>
    <s v="Naftos prod."/>
    <s v="L. Mažeika"/>
  </r>
  <r>
    <n v="40"/>
    <x v="0"/>
    <x v="0"/>
    <x v="0"/>
    <x v="0"/>
    <x v="0"/>
    <s v="Sklendžių revizija ir remontas pagal sąrašą -50  vnt. "/>
    <n v="13.5"/>
    <n v="216"/>
    <s v="Sklendė"/>
    <s v="150x16"/>
    <s v=" K-702 reg vožtuv. L-7224/1 apvadas Sk. Ilgis L-280"/>
    <s v="1-150x16"/>
    <n v="280"/>
    <n v="350"/>
    <n v="16"/>
    <s v="Naftos prod."/>
    <s v="L. Mažeika"/>
  </r>
  <r>
    <n v="41"/>
    <x v="0"/>
    <x v="0"/>
    <x v="0"/>
    <x v="0"/>
    <x v="0"/>
    <s v="Sklendžių revizija ir remontas pagal sąrašą -50  vnt. "/>
    <n v="29"/>
    <n v="464"/>
    <s v="Sklendė"/>
    <s v="300x40"/>
    <s v="K-701 įvadas V-718/3 MOGA sklendė   Sk. Ilgis L-500"/>
    <s v="12&quot; class 300 RF "/>
    <n v="500"/>
    <n v="374"/>
    <n v="6.5"/>
    <s v="Naftos prod."/>
    <s v="L. Mažeika"/>
  </r>
  <r>
    <n v="42"/>
    <x v="0"/>
    <x v="0"/>
    <x v="0"/>
    <x v="0"/>
    <x v="0"/>
    <s v="Sklendžių revizija ir remontas pagal sąrašą -50  vnt. "/>
    <n v="29"/>
    <n v="464"/>
    <s v="Sklendė"/>
    <s v="300x40"/>
    <s v="K-701 įvadas V-718/4 MOGA sklendė   Sk. Ilgis L-500"/>
    <s v="12&quot; class 300 RF "/>
    <n v="500"/>
    <n v="374"/>
    <n v="6.5"/>
    <s v="Naftos prod."/>
    <s v="L. Mažeika"/>
  </r>
  <r>
    <n v="43"/>
    <x v="0"/>
    <x v="0"/>
    <x v="0"/>
    <x v="0"/>
    <x v="0"/>
    <s v="Sklendžių revizija ir remontas pagal sąrašą -50  vnt. "/>
    <n v="7"/>
    <n v="112"/>
    <s v="Sklendė"/>
    <s v="50x40"/>
    <s v=" T-701 lygio kolonėlė L-7226   Sk. Ilgis L-250"/>
    <s v="2-50x40             "/>
    <n v="250"/>
    <n v="100"/>
    <n v="6.5"/>
    <s v="Naftos prod."/>
    <s v="L. Mažeika"/>
  </r>
  <r>
    <n v="44"/>
    <x v="0"/>
    <x v="0"/>
    <x v="0"/>
    <x v="0"/>
    <x v="0"/>
    <s v="Sklendžių revizija ir remontas pagal sąrašą -50  vnt. "/>
    <n v="7"/>
    <n v="112"/>
    <s v="Sklendė"/>
    <s v="50x40"/>
    <s v=" T-701 lygio kolonėlė L-7226   Sk. Ilgis L-250"/>
    <s v="2-50x40             "/>
    <n v="250"/>
    <n v="100"/>
    <n v="6.5"/>
    <s v="Naftos prod."/>
    <s v="L. Mažeika"/>
  </r>
  <r>
    <n v="45"/>
    <x v="0"/>
    <x v="0"/>
    <x v="0"/>
    <x v="0"/>
    <x v="0"/>
    <s v="Sklendžių revizija ir remontas pagal sąrašą -50  vnt. "/>
    <n v="9"/>
    <n v="144"/>
    <s v="Sklendė"/>
    <s v="80x40"/>
    <s v="KR-701/1 garas į degimo kameras              "/>
    <s v="3-80x40"/>
    <n v="280"/>
    <n v="220"/>
    <n v="11"/>
    <s v="Naftos prod."/>
    <s v="L. Mažeika"/>
  </r>
  <r>
    <n v="46"/>
    <x v="0"/>
    <x v="0"/>
    <x v="0"/>
    <x v="0"/>
    <x v="0"/>
    <s v="Sklendžių revizija ir remontas pagal sąrašą -50  vnt. "/>
    <n v="9"/>
    <n v="144"/>
    <s v="Sklendė"/>
    <s v="80x40"/>
    <s v="KR-701/1 garas į degimo kameras              "/>
    <s v="3-80x40"/>
    <n v="280"/>
    <n v="220"/>
    <n v="11"/>
    <s v="Naftos prod."/>
    <s v="L. Mažeika"/>
  </r>
  <r>
    <n v="47"/>
    <x v="0"/>
    <x v="0"/>
    <x v="0"/>
    <x v="0"/>
    <x v="0"/>
    <s v="Sklendžių revizija ir remontas pagal sąrašą -50  vnt. "/>
    <n v="9"/>
    <n v="144"/>
    <s v="Sklendė"/>
    <s v="80x40"/>
    <s v="KR-701/2 garas į degimo kameras              "/>
    <s v="3-80x40"/>
    <n v="280"/>
    <n v="220"/>
    <n v="11"/>
    <s v="Naftos prod."/>
    <s v="L. Mažeika"/>
  </r>
  <r>
    <n v="48"/>
    <x v="0"/>
    <x v="0"/>
    <x v="0"/>
    <x v="0"/>
    <x v="0"/>
    <s v="Sklendžių revizija ir remontas pagal sąrašą -50  vnt. "/>
    <n v="9"/>
    <n v="144"/>
    <s v="Sklendė"/>
    <s v="80x40"/>
    <s v="KR-701/2 garas į degimo kameras              "/>
    <s v="3-80x40"/>
    <n v="280"/>
    <n v="220"/>
    <n v="11"/>
    <s v="Naftos prod."/>
    <s v="L. Mažeika"/>
  </r>
  <r>
    <n v="49"/>
    <x v="0"/>
    <x v="0"/>
    <x v="0"/>
    <x v="0"/>
    <x v="0"/>
    <s v="Sklendžių revizija ir remontas pagal sąrašą -50  vnt. "/>
    <n v="21.5"/>
    <n v="344"/>
    <s v="Sklendė"/>
    <s v="300x16"/>
    <s v="  S-703/R įvado skl.   Sk. Ilgis L-500"/>
    <s v="1-300x16"/>
    <n v="500"/>
    <n v="370"/>
    <n v="6.5"/>
    <s v="Naftos prod."/>
    <s v="L. Mažeika"/>
  </r>
  <r>
    <n v="50"/>
    <x v="0"/>
    <x v="0"/>
    <x v="0"/>
    <x v="0"/>
    <x v="0"/>
    <s v="Sklendžių revizija ir remontas pagal sąrašą -50  vnt. "/>
    <n v="24.5"/>
    <n v="392"/>
    <s v="Sklendė"/>
    <s v="350x16"/>
    <s v="  S-704/R įvado skl.   Sk. Ilgis L-500"/>
    <s v="1-350x16"/>
    <n v="500"/>
    <n v="370"/>
    <n v="6.5"/>
    <s v="Naftos prod."/>
    <s v="L. Mažeika"/>
  </r>
  <r>
    <n v="51"/>
    <x v="0"/>
    <x v="1"/>
    <x v="0"/>
    <x v="0"/>
    <x v="0"/>
    <s v="S-001/2 el. sklendžių pavarų techninis aptarnavimas"/>
    <n v="13.5"/>
    <n v="216"/>
    <s v="El. sklendė"/>
    <s v="150x16"/>
    <s v="Esk-4-23-2. V-43, KR-701/1"/>
    <s v="1-150x16"/>
    <n v="280"/>
    <n v="220"/>
    <n v="11"/>
    <s v="Garas"/>
    <s v="L. Mažeika"/>
  </r>
  <r>
    <n v="52"/>
    <x v="0"/>
    <x v="1"/>
    <x v="0"/>
    <x v="0"/>
    <x v="0"/>
    <s v="S-001/2 el. sklendžių pavarų techninis aptarnavimas"/>
    <n v="7.5"/>
    <n v="120"/>
    <s v="El. sklendė"/>
    <s v="80x16"/>
    <s v="Esk-7-1-1. Prie S-720/1"/>
    <s v="1-80x16"/>
    <n v="220"/>
    <n v="50"/>
    <n v="6"/>
    <s v="Garas"/>
    <s v="L. Mažeika"/>
  </r>
  <r>
    <n v="53"/>
    <x v="0"/>
    <x v="1"/>
    <x v="0"/>
    <x v="0"/>
    <x v="0"/>
    <s v="S-001/2 el. sklendžių pavarų techninis aptarnavimas"/>
    <n v="7.5"/>
    <n v="120"/>
    <s v="El. sklendė"/>
    <s v="80x16"/>
    <s v="Esk-7-1-R. Prie S-720/R"/>
    <s v="1-80x16"/>
    <n v="220"/>
    <n v="50"/>
    <n v="6"/>
    <s v="Garas"/>
    <s v="L. Mažeika"/>
  </r>
  <r>
    <n v="54"/>
    <x v="1"/>
    <x v="2"/>
    <x v="0"/>
    <x v="0"/>
    <x v="1"/>
    <s v="Sklendžių revizija ir remontas pagal sąrašą. "/>
    <n v="11"/>
    <n v="176"/>
    <s v="Ventilis"/>
    <s v="100x40"/>
    <s v="SP-501 reg. vožtuvo PV-598 apvadas (GLOBE Valve)"/>
    <s v="4&quot; class 300 RF"/>
    <n v="360"/>
    <n v="192"/>
    <n v="12"/>
    <s v="Naftos prod."/>
    <s v="L. Mažeika"/>
  </r>
  <r>
    <n v="55"/>
    <x v="1"/>
    <x v="2"/>
    <x v="0"/>
    <x v="0"/>
    <x v="1"/>
    <s v="Sklendžių revizija ir remontas pagal sąrašą. "/>
    <n v="7"/>
    <n v="112"/>
    <s v="Sklendė"/>
    <s v="50x40"/>
    <s v="TK-503 reg. Vožtuvo PV-602 apvadas (GETE Valve)"/>
    <s v="2&quot; class 300 SW privirinama"/>
    <n v="210"/>
    <n v="269"/>
    <n v="33"/>
    <s v="Naftos prod."/>
    <s v="L. Mažeika"/>
  </r>
  <r>
    <n v="56"/>
    <x v="1"/>
    <x v="2"/>
    <x v="0"/>
    <x v="0"/>
    <x v="1"/>
    <s v="Sklendžių revizija ir remontas pagal sąrašą. "/>
    <n v="11"/>
    <n v="176"/>
    <s v="Ventilis"/>
    <s v="100x40"/>
    <s v="T-506 reg. Vožtuvo PV-513 apvadas (GLOBE Valve)"/>
    <s v="4&quot; class 300 RF"/>
    <n v="360"/>
    <n v="239"/>
    <n v="32"/>
    <s v="AVD"/>
    <s v="L. Mažeika"/>
  </r>
  <r>
    <n v="57"/>
    <x v="1"/>
    <x v="2"/>
    <x v="0"/>
    <x v="0"/>
    <x v="1"/>
    <s v="Sklendžių revizija ir remontas pagal sąrašą. "/>
    <n v="16"/>
    <n v="256"/>
    <s v="Sklendė"/>
    <s v="150x40"/>
    <s v="T-506 reg. Vožtuvo PV-513 apvadas (GETE Valve)"/>
    <s v="6&quot; class 300 RF"/>
    <n v="360"/>
    <n v="239"/>
    <n v="32"/>
    <s v="AVD"/>
    <s v="L. Mažeika"/>
  </r>
  <r>
    <n v="58"/>
    <x v="1"/>
    <x v="2"/>
    <x v="0"/>
    <x v="0"/>
    <x v="1"/>
    <s v="Sklendžių revizija ir remontas pagal sąrašą. "/>
    <n v="24"/>
    <n v="384"/>
    <s v="Atbulinis vožtuvas"/>
    <s v="250x40"/>
    <s v="Benzinas AP.C-502 ( Aukštai)"/>
    <s v="10&quot; class 300 RF"/>
    <n v="500"/>
    <n v="40"/>
    <n v="8"/>
    <s v="Naftos prod."/>
    <s v="L. Mažeika"/>
  </r>
  <r>
    <n v="59"/>
    <x v="1"/>
    <x v="2"/>
    <x v="0"/>
    <x v="0"/>
    <x v="1"/>
    <s v="Sklendžių revizija ir remontas pagal sąrašą. "/>
    <n v="9"/>
    <n v="144"/>
    <s v="Sklendė"/>
    <s v="80x40"/>
    <s v="TK-503 reg. Vožtuvo PV-602 apvadas (GETE Valve)"/>
    <s v="3&quot; class 300 SW"/>
    <n v="280"/>
    <n v="269"/>
    <n v="33"/>
    <s v="Garas"/>
    <s v="L. Mažeika"/>
  </r>
  <r>
    <n v="60"/>
    <x v="1"/>
    <x v="2"/>
    <x v="0"/>
    <x v="0"/>
    <x v="1"/>
    <s v="Sklendžių revizija ir remontas pagal sąrašą. "/>
    <n v="11"/>
    <n v="176"/>
    <s v="Ventilis"/>
    <s v="100x40"/>
    <s v="T-506 reg. Vožtuvo PV-513 apvadas (GLOBE Valve)"/>
    <s v="4&quot; class 300 RF"/>
    <n v="360"/>
    <n v="239"/>
    <n v="32"/>
    <s v="Garas"/>
    <s v="L. Mažeika"/>
  </r>
  <r>
    <n v="61"/>
    <x v="0"/>
    <x v="3"/>
    <x v="1"/>
    <x v="1"/>
    <x v="2"/>
    <s v="Sklendžių revizija ir remontas pagal sąrašą  "/>
    <n v="6"/>
    <n v="96"/>
    <s v="Sklendė"/>
    <s v="50x16"/>
    <s v="K-1 lygio kolonėlė"/>
    <s v="1-50x16"/>
    <n v="175"/>
    <n v="350"/>
    <s v="40 mbar"/>
    <s v="Naftos prod."/>
    <s v="S.Mikalkėnas"/>
  </r>
  <r>
    <n v="62"/>
    <x v="0"/>
    <x v="3"/>
    <x v="1"/>
    <x v="1"/>
    <x v="2"/>
    <s v="Sklendžių revizija ir remontas pagal sąrašą  "/>
    <n v="6"/>
    <n v="96"/>
    <s v="Sklendė"/>
    <s v="50x16"/>
    <s v="K-1 lygio kolonėlė"/>
    <s v="1-50x16"/>
    <n v="175"/>
    <n v="350"/>
    <s v="40 mbar"/>
    <s v="Naftos prod."/>
    <s v="S.Mikalkėnas"/>
  </r>
  <r>
    <n v="63"/>
    <x v="0"/>
    <x v="3"/>
    <x v="1"/>
    <x v="1"/>
    <x v="2"/>
    <s v="Sklendžių revizija ir remontas pagal sąrašą  "/>
    <n v="11"/>
    <n v="176"/>
    <s v="Sklendė"/>
    <s v="100x40"/>
    <s v="K-1 lygio kolonėlė"/>
    <s v="4&quot; class 300 RF"/>
    <n v="305"/>
    <n v="350"/>
    <s v="40 mbar"/>
    <s v="Naftos prod."/>
    <s v="S.Mikalkėnas"/>
  </r>
  <r>
    <n v="64"/>
    <x v="0"/>
    <x v="3"/>
    <x v="1"/>
    <x v="1"/>
    <x v="2"/>
    <s v="Sklendžių revizija ir remontas pagal sąrašą  "/>
    <n v="6"/>
    <n v="96"/>
    <s v="Sklendė"/>
    <s v="50x16"/>
    <s v="K-1 lygio kolonėlė"/>
    <s v="1-50x16"/>
    <n v="175"/>
    <n v="350"/>
    <s v="40 mbar"/>
    <s v="Naftos prod."/>
    <s v="S.Mikalkėnas"/>
  </r>
  <r>
    <n v="65"/>
    <x v="0"/>
    <x v="3"/>
    <x v="1"/>
    <x v="1"/>
    <x v="2"/>
    <s v="Sklendžių revizija ir remontas pagal sąrašą  "/>
    <n v="7"/>
    <n v="112"/>
    <s v="Sklendė"/>
    <s v="50x40"/>
    <s v="K-1 lygio kolonėlė"/>
    <s v="2&quot; class 300 "/>
    <n v="215"/>
    <n v="350"/>
    <s v="40 mbar"/>
    <s v="Naftos prod."/>
    <s v="S.Mikalkėnas"/>
  </r>
  <r>
    <n v="66"/>
    <x v="0"/>
    <x v="3"/>
    <x v="1"/>
    <x v="1"/>
    <x v="2"/>
    <s v="Sklendžių revizija ir remontas pagal sąrašą  "/>
    <n v="7"/>
    <n v="112"/>
    <s v="Sklendė"/>
    <s v="50x40"/>
    <s v="K-1 lygio kolonėlė"/>
    <s v="2&quot; class 300 "/>
    <n v="215"/>
    <n v="350"/>
    <s v="40 mbar"/>
    <s v="Naftos prod."/>
    <s v="S.Mikalkėnas"/>
  </r>
  <r>
    <n v="67"/>
    <x v="0"/>
    <x v="3"/>
    <x v="1"/>
    <x v="1"/>
    <x v="2"/>
    <s v="Sklendžių revizija ir remontas pagal sąrašą  "/>
    <n v="7"/>
    <n v="112"/>
    <s v="Sklendė"/>
    <s v="50x40"/>
    <s v="K-1 lygio kolonėlė (apatinė)"/>
    <s v="2&quot; class 300 "/>
    <n v="215"/>
    <n v="380"/>
    <s v="40 mbar"/>
    <s v="Naftos prod."/>
    <s v="S.Mikalkėnas"/>
  </r>
  <r>
    <n v="68"/>
    <x v="0"/>
    <x v="3"/>
    <x v="1"/>
    <x v="1"/>
    <x v="2"/>
    <s v="Sklendžių revizija ir remontas pagal sąrašą  "/>
    <n v="7"/>
    <n v="112"/>
    <s v="Sklendė"/>
    <s v="50x40"/>
    <s v="K-1 lygio kolonėlė (apatinė)"/>
    <s v="2&quot; class 300 "/>
    <n v="215"/>
    <n v="380"/>
    <s v="40 mbar"/>
    <s v="Naftos prod."/>
    <s v="S.Mikalkėnas"/>
  </r>
  <r>
    <n v="69"/>
    <x v="0"/>
    <x v="3"/>
    <x v="1"/>
    <x v="1"/>
    <x v="2"/>
    <s v="Sklendžių revizija ir remontas pagal sąrašą  "/>
    <n v="7"/>
    <n v="112"/>
    <s v="Sklendė"/>
    <s v="50x40"/>
    <s v="K-1 lygio kolonėlė (apatinė)"/>
    <s v="2&quot; class 300 "/>
    <n v="215"/>
    <n v="380"/>
    <s v="40 mbar"/>
    <s v="Naftos prod."/>
    <s v="S.Mikalkėnas"/>
  </r>
  <r>
    <n v="70"/>
    <x v="0"/>
    <x v="3"/>
    <x v="1"/>
    <x v="1"/>
    <x v="2"/>
    <s v="Sklendžių revizija ir remontas pagal sąrašą  "/>
    <n v="7"/>
    <n v="112"/>
    <s v="Sklendė"/>
    <s v="50x40"/>
    <s v="K-1 lygio kolonėlė (apatinė)"/>
    <s v="2&quot; class 300 "/>
    <n v="215"/>
    <n v="380"/>
    <s v="40 mbar"/>
    <s v="Naftos prod."/>
    <s v="S.Mikalkėnas"/>
  </r>
  <r>
    <n v="71"/>
    <x v="0"/>
    <x v="3"/>
    <x v="1"/>
    <x v="1"/>
    <x v="2"/>
    <s v="Sklendžių revizija ir remontas pagal sąrašą  "/>
    <n v="7"/>
    <n v="112"/>
    <s v="Sklendė"/>
    <s v="50x40"/>
    <s v="K-1 lygio kolonėlė (apatinė)"/>
    <s v="2&quot; class 300 "/>
    <n v="215"/>
    <n v="380"/>
    <s v="40 mbar"/>
    <s v="Naftos prod."/>
    <s v="S.Mikalkėnas"/>
  </r>
  <r>
    <n v="72"/>
    <x v="0"/>
    <x v="3"/>
    <x v="1"/>
    <x v="1"/>
    <x v="2"/>
    <s v="Sklendžių revizija ir remontas pagal sąrašą  "/>
    <n v="7"/>
    <n v="112"/>
    <s v="Sklendė"/>
    <s v="50x40"/>
    <s v="K-1 lygio kolonėlė (apatinė)"/>
    <s v="2&quot; class 300 "/>
    <n v="215"/>
    <n v="380"/>
    <s v="40 mbar"/>
    <s v="Naftos prod."/>
    <s v="S.Mikalkėnas"/>
  </r>
  <r>
    <n v="73"/>
    <x v="0"/>
    <x v="4"/>
    <x v="2"/>
    <x v="2"/>
    <x v="3"/>
    <s v="Sklendžių d/m ir revizija, remontas"/>
    <n v="22"/>
    <n v="352"/>
    <s v="Sklendė"/>
    <s v="200x40"/>
    <s v="V-102/2"/>
    <s v="2-200x40"/>
    <n v="550"/>
    <n v="245"/>
    <n v="20"/>
    <s v="Naftos prod."/>
    <s v="A.Kaminskas"/>
  </r>
  <r>
    <n v="74"/>
    <x v="0"/>
    <x v="4"/>
    <x v="2"/>
    <x v="2"/>
    <x v="3"/>
    <s v="Sklendžių d/m ir revizija, remontas"/>
    <n v="17"/>
    <n v="272"/>
    <s v="Sklendė"/>
    <s v="200x16"/>
    <s v="V-108/2"/>
    <s v="1-200x16"/>
    <m/>
    <n v="340"/>
    <n v="6"/>
    <s v="Naftos prod."/>
    <s v="A.Kaminskas"/>
  </r>
  <r>
    <n v="75"/>
    <x v="0"/>
    <x v="4"/>
    <x v="2"/>
    <x v="2"/>
    <x v="3"/>
    <s v="Sklendžių d/m ir revizija, remontas"/>
    <n v="17"/>
    <n v="272"/>
    <s v="Sklendė"/>
    <s v="200x16"/>
    <s v="V-108/2"/>
    <s v="1-200x16"/>
    <m/>
    <n v="340"/>
    <n v="6"/>
    <s v="Naftos prod."/>
    <s v="A.Kaminskas"/>
  </r>
  <r>
    <n v="76"/>
    <x v="0"/>
    <x v="4"/>
    <x v="2"/>
    <x v="2"/>
    <x v="3"/>
    <s v="Sklendžių d/m ir revizija, remontas"/>
    <n v="16"/>
    <n v="256"/>
    <s v="Sklendė"/>
    <s v="150x40"/>
    <s v="V-108/2"/>
    <s v="2-150x40"/>
    <n v="450"/>
    <n v="340"/>
    <n v="6"/>
    <s v="Naftos prod."/>
    <s v="A.Kaminskas"/>
  </r>
  <r>
    <n v="77"/>
    <x v="0"/>
    <x v="4"/>
    <x v="2"/>
    <x v="2"/>
    <x v="3"/>
    <s v="Sklendžių d/m ir revizija, remontas"/>
    <n v="16"/>
    <n v="256"/>
    <s v="Sklendė"/>
    <s v="150x40"/>
    <s v="V-108/2"/>
    <s v="2-150x40"/>
    <n v="450"/>
    <n v="340"/>
    <n v="6"/>
    <s v="Naftos prod."/>
    <s v="A.Kaminskas"/>
  </r>
  <r>
    <n v="78"/>
    <x v="0"/>
    <x v="4"/>
    <x v="2"/>
    <x v="2"/>
    <x v="3"/>
    <s v="Sklendžių d/m ir revizija, remontas"/>
    <n v="29"/>
    <n v="464"/>
    <s v="Sklendė"/>
    <s v="300x40"/>
    <s v="V-108/5"/>
    <s v="3-300x40"/>
    <n v="740"/>
    <n v="100"/>
    <n v="15.8"/>
    <s v="Naftos prod."/>
    <s v="A.Kaminskas"/>
  </r>
  <r>
    <n v="79"/>
    <x v="0"/>
    <x v="4"/>
    <x v="2"/>
    <x v="2"/>
    <x v="3"/>
    <s v="Sklendžių d/m ir revizija, remontas"/>
    <n v="7"/>
    <n v="112"/>
    <s v="Sklendė"/>
    <s v="50x40"/>
    <s v="V-101/12"/>
    <s v="3-50x40             "/>
    <n v="210"/>
    <n v="220"/>
    <n v="16"/>
    <s v="Naftos prod."/>
    <s v="A.Kaminskas"/>
  </r>
  <r>
    <n v="80"/>
    <x v="0"/>
    <x v="4"/>
    <x v="2"/>
    <x v="2"/>
    <x v="3"/>
    <s v="Sklendžių d/m ir revizija, remontas"/>
    <n v="26.5"/>
    <n v="424"/>
    <s v="Sklendė"/>
    <s v="250x40"/>
    <s v="V-108/2"/>
    <s v="2-250x40"/>
    <n v="650"/>
    <n v="340"/>
    <n v="6"/>
    <s v="Naftos prod."/>
    <s v="A.Kaminskas"/>
  </r>
  <r>
    <n v="81"/>
    <x v="0"/>
    <x v="4"/>
    <x v="2"/>
    <x v="2"/>
    <x v="3"/>
    <s v="Sklendžių d/m ir revizija, remontas"/>
    <n v="29"/>
    <n v="464"/>
    <s v="Sklendė"/>
    <s v="300x40"/>
    <s v="V-101/12"/>
    <s v="3-300x40"/>
    <n v="740"/>
    <n v="220"/>
    <n v="16"/>
    <s v="Naftos prod."/>
    <s v="A.Kaminskas"/>
  </r>
  <r>
    <n v="82"/>
    <x v="0"/>
    <x v="4"/>
    <x v="2"/>
    <x v="2"/>
    <x v="3"/>
    <s v="Sklendžių d/m ir revizija, remontas"/>
    <n v="7"/>
    <n v="112"/>
    <s v="Sklendė"/>
    <s v="50x40"/>
    <s v="V-109/6"/>
    <s v="1-50x16"/>
    <n v="170"/>
    <n v="90"/>
    <n v="12.8"/>
    <s v="Naftos prod."/>
    <s v="A.Kaminskas"/>
  </r>
  <r>
    <n v="83"/>
    <x v="0"/>
    <x v="4"/>
    <x v="2"/>
    <x v="2"/>
    <x v="3"/>
    <s v="Sklendžių d/m ir revizija, remontas"/>
    <n v="26.5"/>
    <n v="424"/>
    <s v="Sklendė"/>
    <s v="250x40"/>
    <s v="V-101/10"/>
    <s v="2-250x40"/>
    <n v="460"/>
    <n v="220"/>
    <n v="19"/>
    <s v="Naftos prod."/>
    <s v="A.Kaminskas"/>
  </r>
  <r>
    <n v="84"/>
    <x v="0"/>
    <x v="4"/>
    <x v="2"/>
    <x v="2"/>
    <x v="3"/>
    <s v="Sklendžių d/m ir revizija, remontas"/>
    <n v="29"/>
    <n v="464"/>
    <s v="Sklendė"/>
    <s v="300x40"/>
    <s v="V-108/2"/>
    <s v="3-300x40"/>
    <n v="740"/>
    <n v="340"/>
    <n v="6"/>
    <s v="Naftos prod."/>
    <s v="A.Kaminskas"/>
  </r>
  <r>
    <n v="85"/>
    <x v="0"/>
    <x v="4"/>
    <x v="2"/>
    <x v="2"/>
    <x v="3"/>
    <s v="Sklendžių d/m ir revizija, remontas"/>
    <n v="11"/>
    <n v="176"/>
    <s v="Sklendė"/>
    <s v="100x40"/>
    <s v="V-102/2"/>
    <s v="4&quot; class 300"/>
    <m/>
    <n v="245"/>
    <n v="20"/>
    <s v="Naftos prod."/>
    <s v="A.Kaminskas"/>
  </r>
  <r>
    <n v="86"/>
    <x v="0"/>
    <x v="4"/>
    <x v="2"/>
    <x v="2"/>
    <x v="3"/>
    <s v="Sklendžių d/m ir revizija, remontas"/>
    <n v="11"/>
    <n v="176"/>
    <s v="Sklendė"/>
    <s v="100x40"/>
    <s v="V-102/2"/>
    <s v="4&quot; class 300"/>
    <m/>
    <n v="245"/>
    <n v="20"/>
    <s v="Naftos prod."/>
    <s v="A.Kaminskas"/>
  </r>
  <r>
    <n v="87"/>
    <x v="0"/>
    <x v="4"/>
    <x v="2"/>
    <x v="2"/>
    <x v="3"/>
    <s v="Sklendžių d/m ir revizija, remontas"/>
    <n v="11"/>
    <n v="176"/>
    <s v="Sklendė"/>
    <s v="100x40"/>
    <s v="V-102/2"/>
    <s v="4&quot; class 300"/>
    <m/>
    <n v="245"/>
    <n v="20"/>
    <s v="Naftos prod."/>
    <s v="A.Kaminskas"/>
  </r>
  <r>
    <n v="88"/>
    <x v="0"/>
    <x v="4"/>
    <x v="2"/>
    <x v="2"/>
    <x v="3"/>
    <s v="Sklendžių d/m ir revizija, remontas"/>
    <n v="11"/>
    <n v="176"/>
    <s v="Sklendė"/>
    <s v="100x40"/>
    <s v="V-102/2"/>
    <s v="4&quot; class 300"/>
    <m/>
    <n v="245"/>
    <n v="20"/>
    <s v="Naftos prod."/>
    <s v="A.Kaminskas"/>
  </r>
  <r>
    <n v="89"/>
    <x v="0"/>
    <x v="4"/>
    <x v="2"/>
    <x v="2"/>
    <x v="3"/>
    <s v="Sklendžių d/m ir revizija, remontas"/>
    <n v="11"/>
    <n v="176"/>
    <s v="Sklendė"/>
    <s v="100x40"/>
    <s v="V-102/2"/>
    <s v="4&quot; class 300"/>
    <m/>
    <n v="245"/>
    <n v="20"/>
    <s v="Naftos prod."/>
    <s v="A.Kaminskas"/>
  </r>
  <r>
    <n v="90"/>
    <x v="0"/>
    <x v="4"/>
    <x v="2"/>
    <x v="2"/>
    <x v="3"/>
    <s v="Sklendžių d/m ir revizija, remontas"/>
    <n v="11"/>
    <n v="176"/>
    <s v="Sklendė"/>
    <s v="100x40"/>
    <s v="V-102/2"/>
    <s v="4&quot; class 300"/>
    <m/>
    <n v="245"/>
    <n v="20"/>
    <s v="Naftos prod."/>
    <s v="A.Kaminskas"/>
  </r>
  <r>
    <n v="91"/>
    <x v="0"/>
    <x v="4"/>
    <x v="2"/>
    <x v="2"/>
    <x v="3"/>
    <s v="Sklendžių d/m ir revizija, remontas"/>
    <n v="11"/>
    <n v="176"/>
    <s v="Sklendė"/>
    <s v="100x40"/>
    <s v="V-102/2"/>
    <s v="4&quot; class 300"/>
    <m/>
    <n v="245"/>
    <n v="20"/>
    <s v="Naftos prod."/>
    <s v="A.Kaminskas"/>
  </r>
  <r>
    <n v="92"/>
    <x v="0"/>
    <x v="4"/>
    <x v="2"/>
    <x v="2"/>
    <x v="3"/>
    <s v="Sklendžių d/m ir revizija, remontas"/>
    <n v="11"/>
    <n v="176"/>
    <s v="Sklendė"/>
    <s v="100x40"/>
    <s v="V-102/2"/>
    <s v="4&quot; class 300"/>
    <m/>
    <n v="245"/>
    <n v="20"/>
    <s v="Naftos prod."/>
    <s v="A.Kaminskas"/>
  </r>
  <r>
    <n v="93"/>
    <x v="0"/>
    <x v="4"/>
    <x v="2"/>
    <x v="2"/>
    <x v="3"/>
    <s v="Sklendžių d/m ir revizija, remontas"/>
    <n v="16"/>
    <n v="256"/>
    <s v="Sklendė"/>
    <s v="150x40"/>
    <s v="V-102/2"/>
    <s v="6&quot; class 300"/>
    <m/>
    <n v="245"/>
    <n v="20"/>
    <s v="Naftos prod."/>
    <s v="A.Kaminskas"/>
  </r>
  <r>
    <n v="94"/>
    <x v="0"/>
    <x v="4"/>
    <x v="2"/>
    <x v="2"/>
    <x v="3"/>
    <s v="Sklendžių d/m ir revizija, remontas"/>
    <n v="16"/>
    <n v="256"/>
    <s v="Sklendė"/>
    <s v="150x40"/>
    <s v="V-102/2"/>
    <s v="6&quot; class 300"/>
    <m/>
    <n v="245"/>
    <n v="20"/>
    <s v="Naftos prod."/>
    <s v="A.Kaminskas"/>
  </r>
  <r>
    <n v="95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96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97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98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99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100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101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102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103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104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105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106"/>
    <x v="1"/>
    <x v="5"/>
    <x v="2"/>
    <x v="3"/>
    <x v="4"/>
    <s v="Sklendžių d/m ir revizija, remontas"/>
    <n v="14"/>
    <n v="224"/>
    <s v="Sklendė"/>
    <s v="100x160"/>
    <s v="KR-101/9,10"/>
    <s v="7-100x160"/>
    <n v="450"/>
    <n v="160"/>
    <n v="16"/>
    <s v="Naftos prod."/>
    <s v="E.Grencius"/>
  </r>
  <r>
    <n v="107"/>
    <x v="1"/>
    <x v="5"/>
    <x v="2"/>
    <x v="3"/>
    <x v="4"/>
    <s v="Sklendžių d/m ir revizija, remontas"/>
    <n v="17"/>
    <n v="272"/>
    <s v="Sklendė"/>
    <s v="200x16"/>
    <s v="AO-124"/>
    <s v="8&quot; class150 RF"/>
    <n v="300"/>
    <n v="120"/>
    <n v="16"/>
    <s v="Naftos prod."/>
    <s v="E.Grencius"/>
  </r>
  <r>
    <n v="108"/>
    <x v="1"/>
    <x v="5"/>
    <x v="2"/>
    <x v="3"/>
    <x v="4"/>
    <s v="Sklendžių d/m ir revizija, remontas"/>
    <n v="23"/>
    <n v="368"/>
    <s v="Sklendė"/>
    <s v="200x64"/>
    <s v="KR-101/9,10"/>
    <s v="7-200x64"/>
    <m/>
    <n v="165"/>
    <n v="16"/>
    <s v="Naftos prod."/>
    <s v="E.Grencius"/>
  </r>
  <r>
    <n v="109"/>
    <x v="1"/>
    <x v="5"/>
    <x v="2"/>
    <x v="3"/>
    <x v="4"/>
    <s v="Sklendžių d/m ir revizija, remontas"/>
    <n v="24.5"/>
    <n v="392"/>
    <s v="Sklendė"/>
    <s v="350x16"/>
    <s v="S-185,16"/>
    <s v="1-350x16"/>
    <n v="550"/>
    <n v="160"/>
    <n v="6"/>
    <s v="Naftos prod."/>
    <s v="E.Grencius"/>
  </r>
  <r>
    <n v="110"/>
    <x v="1"/>
    <x v="5"/>
    <x v="2"/>
    <x v="3"/>
    <x v="4"/>
    <s v="Sklendžių d/m ir revizija, remontas"/>
    <n v="24.5"/>
    <n v="392"/>
    <s v="Sklendė"/>
    <s v="350x16"/>
    <s v="S-185,16"/>
    <s v="1-350x16"/>
    <n v="550"/>
    <n v="160"/>
    <n v="6"/>
    <s v="Naftos prod."/>
    <s v="E.Grencius"/>
  </r>
  <r>
    <n v="111"/>
    <x v="1"/>
    <x v="5"/>
    <x v="2"/>
    <x v="3"/>
    <x v="4"/>
    <s v="Sklendžių d/m ir revizija, remontas"/>
    <n v="24.5"/>
    <n v="392"/>
    <s v="Sklendė"/>
    <s v="350x16"/>
    <s v="S-185,16"/>
    <s v="1-350x16"/>
    <n v="550"/>
    <n v="160"/>
    <n v="6"/>
    <s v="Naftos prod."/>
    <s v="E.Grencius"/>
  </r>
  <r>
    <n v="112"/>
    <x v="1"/>
    <x v="5"/>
    <x v="2"/>
    <x v="3"/>
    <x v="4"/>
    <s v="Sklendžių d/m ir revizija, remontas"/>
    <n v="24.5"/>
    <n v="392"/>
    <s v="Sklendė"/>
    <s v="350x16"/>
    <s v="S-185,16"/>
    <s v="1-350x16"/>
    <n v="550"/>
    <n v="160"/>
    <n v="6"/>
    <s v="Naftos prod."/>
    <s v="E.Grencius"/>
  </r>
  <r>
    <n v="113"/>
    <x v="1"/>
    <x v="5"/>
    <x v="2"/>
    <x v="3"/>
    <x v="4"/>
    <s v="Sklendžių d/m ir revizija, remontas"/>
    <n v="6"/>
    <n v="96"/>
    <s v="Sklendė"/>
    <s v="50x16"/>
    <m/>
    <s v="1-50x16"/>
    <n v="180"/>
    <n v="160"/>
    <n v="16"/>
    <s v="Naftos prod."/>
    <s v="E.Grencius"/>
  </r>
  <r>
    <n v="114"/>
    <x v="1"/>
    <x v="5"/>
    <x v="2"/>
    <x v="3"/>
    <x v="4"/>
    <s v="Sklendžių d/m ir revizija, remontas"/>
    <n v="6"/>
    <n v="96"/>
    <s v="Sklendė"/>
    <s v="50x16"/>
    <m/>
    <s v="1-50x16"/>
    <n v="180"/>
    <n v="160"/>
    <n v="16"/>
    <s v="Naftos prod."/>
    <s v="E.Grencius"/>
  </r>
  <r>
    <n v="115"/>
    <x v="1"/>
    <x v="5"/>
    <x v="2"/>
    <x v="3"/>
    <x v="4"/>
    <s v="Sklendžių d/m ir revizija, remontas"/>
    <n v="6"/>
    <n v="96"/>
    <s v="Sklendė"/>
    <s v="50x16"/>
    <m/>
    <s v="1-50x16"/>
    <n v="180"/>
    <n v="160"/>
    <n v="16"/>
    <s v="Naftos prod."/>
    <s v="E.Grencius"/>
  </r>
  <r>
    <n v="116"/>
    <x v="1"/>
    <x v="5"/>
    <x v="2"/>
    <x v="3"/>
    <x v="4"/>
    <s v="Sklendžių d/m ir revizija, remontas"/>
    <n v="6"/>
    <n v="96"/>
    <s v="Sklendė"/>
    <s v="50x16"/>
    <m/>
    <s v="1-50x16"/>
    <n v="180"/>
    <n v="160"/>
    <n v="16"/>
    <s v="Naftos prod."/>
    <s v="E.Grencius"/>
  </r>
  <r>
    <n v="117"/>
    <x v="1"/>
    <x v="5"/>
    <x v="2"/>
    <x v="3"/>
    <x v="4"/>
    <s v="Sklendžių d/m ir revizija, remontas"/>
    <n v="7.5"/>
    <n v="120"/>
    <s v="Sklendė"/>
    <s v="80x16"/>
    <m/>
    <s v="1-80x16"/>
    <n v="210"/>
    <n v="160"/>
    <n v="16"/>
    <s v="Naftos prod."/>
    <s v="E.Grencius"/>
  </r>
  <r>
    <n v="118"/>
    <x v="1"/>
    <x v="5"/>
    <x v="2"/>
    <x v="3"/>
    <x v="4"/>
    <s v="Sklendžių d/m ir revizija, remontas"/>
    <n v="7.5"/>
    <n v="120"/>
    <s v="Sklendė"/>
    <s v="80x16"/>
    <m/>
    <s v="1-80x16"/>
    <n v="210"/>
    <n v="160"/>
    <n v="16"/>
    <s v="Naftos prod."/>
    <s v="E.Grencius"/>
  </r>
  <r>
    <n v="119"/>
    <x v="1"/>
    <x v="5"/>
    <x v="2"/>
    <x v="3"/>
    <x v="4"/>
    <s v="Sklendžių d/m ir revizija, remontas"/>
    <n v="9"/>
    <n v="144"/>
    <s v="Sklendė"/>
    <s v="100x16"/>
    <m/>
    <s v="1-100x16"/>
    <n v="230"/>
    <n v="160"/>
    <n v="16"/>
    <s v="Naftos prod."/>
    <s v="E.Grencius"/>
  </r>
  <r>
    <n v="120"/>
    <x v="1"/>
    <x v="5"/>
    <x v="2"/>
    <x v="3"/>
    <x v="4"/>
    <s v="Sklendžių d/m ir revizija, remontas"/>
    <n v="9"/>
    <n v="144"/>
    <s v="Sklendė"/>
    <s v="100x16"/>
    <m/>
    <s v="1-100x16"/>
    <n v="230"/>
    <n v="160"/>
    <n v="16"/>
    <s v="Naftos prod."/>
    <s v="E.Grencius"/>
  </r>
  <r>
    <n v="121"/>
    <x v="1"/>
    <x v="5"/>
    <x v="2"/>
    <x v="3"/>
    <x v="4"/>
    <s v="Sklendžių d/m ir revizija, remontas"/>
    <n v="13.5"/>
    <n v="216"/>
    <s v="Sklendė"/>
    <s v="150x16"/>
    <m/>
    <s v="1-150x16"/>
    <n v="260"/>
    <n v="160"/>
    <n v="16"/>
    <s v="Naftos prod."/>
    <s v="E.Grencius"/>
  </r>
  <r>
    <n v="122"/>
    <x v="1"/>
    <x v="5"/>
    <x v="2"/>
    <x v="3"/>
    <x v="4"/>
    <s v="Sklendžių d/m ir revizija, remontas"/>
    <n v="13.5"/>
    <n v="216"/>
    <s v="Sklendė"/>
    <s v="150x16"/>
    <m/>
    <s v="1-150x16"/>
    <n v="260"/>
    <n v="160"/>
    <n v="16"/>
    <s v="Naftos prod."/>
    <s v="E.Grencius"/>
  </r>
  <r>
    <n v="123"/>
    <x v="0"/>
    <x v="4"/>
    <x v="2"/>
    <x v="2"/>
    <x v="3"/>
    <s v="Sklendžių d/m ir revizija, remontas"/>
    <n v="24.5"/>
    <n v="392"/>
    <s v="Sklendė"/>
    <s v="350x16"/>
    <s v="G-5"/>
    <s v="1-350x16"/>
    <n v="540"/>
    <n v="120"/>
    <n v="16"/>
    <s v="Garas"/>
    <s v="A.Kaminskas"/>
  </r>
  <r>
    <n v="124"/>
    <x v="0"/>
    <x v="4"/>
    <x v="2"/>
    <x v="2"/>
    <x v="3"/>
    <s v="Sklendžių d/m ir revizija, remontas"/>
    <n v="32"/>
    <n v="512"/>
    <s v="Sklendė"/>
    <s v="350x40"/>
    <s v="G-5"/>
    <s v="350x40"/>
    <n v="550"/>
    <n v="120"/>
    <n v="16"/>
    <s v="Garas"/>
    <s v="A.Kaminskas"/>
  </r>
  <r>
    <n v="125"/>
    <x v="0"/>
    <x v="4"/>
    <x v="2"/>
    <x v="2"/>
    <x v="3"/>
    <s v="Sklendžių d/m ir revizija, remontas"/>
    <n v="13.5"/>
    <n v="216"/>
    <s v="Sklendė"/>
    <s v="150x16"/>
    <s v="G-5"/>
    <s v="1-150x16"/>
    <n v="260"/>
    <n v="120"/>
    <n v="16"/>
    <s v="Garas"/>
    <s v="A.Kaminskas"/>
  </r>
  <r>
    <n v="126"/>
    <x v="0"/>
    <x v="4"/>
    <x v="2"/>
    <x v="2"/>
    <x v="3"/>
    <s v="Sklendžių d/m ir revizija, remontas"/>
    <n v="13.5"/>
    <n v="216"/>
    <s v="Sklendė"/>
    <s v="150x16"/>
    <s v="G-5"/>
    <s v="1-150x16"/>
    <n v="260"/>
    <n v="120"/>
    <n v="16"/>
    <s v="Garas"/>
    <s v="A.Kaminskas"/>
  </r>
  <r>
    <n v="127"/>
    <x v="0"/>
    <x v="4"/>
    <x v="2"/>
    <x v="2"/>
    <x v="3"/>
    <s v="Sklendžių d/m ir revizija, remontas"/>
    <n v="7.5"/>
    <n v="120"/>
    <s v="Sklendė"/>
    <s v="80x16"/>
    <s v="v-"/>
    <s v="1-80x16"/>
    <n v="210"/>
    <n v="40"/>
    <n v="16"/>
    <s v="Naftos prod."/>
    <s v="A.Kaminskas"/>
  </r>
  <r>
    <n v="128"/>
    <x v="0"/>
    <x v="6"/>
    <x v="0"/>
    <x v="0"/>
    <x v="5"/>
    <s v="Sklendžių revizija ir remontas pagal sąrašą -18  vnt. "/>
    <n v="17"/>
    <n v="272"/>
    <s v="Sklendė"/>
    <s v="200x16"/>
    <s v=" S-402/1.  Sk. Ilgis L-300"/>
    <s v="1-200x16         "/>
    <n v="300"/>
    <n v="200"/>
    <n v="6"/>
    <s v="Vanduo"/>
    <s v="V. Bogdan"/>
  </r>
  <r>
    <n v="129"/>
    <x v="0"/>
    <x v="6"/>
    <x v="0"/>
    <x v="0"/>
    <x v="5"/>
    <s v="Sklendžių revizija ir remontas pagal sąrašą -18  vnt. "/>
    <n v="13.5"/>
    <n v="216"/>
    <s v="Sklendė"/>
    <s v="150x16"/>
    <s v="S-402/1.  Sk. Ilgis L-300"/>
    <s v="1-150x16      "/>
    <n v="300"/>
    <n v="200"/>
    <n v="12"/>
    <s v="Vanduo"/>
    <s v="V. Bogdan"/>
  </r>
  <r>
    <n v="130"/>
    <x v="0"/>
    <x v="6"/>
    <x v="0"/>
    <x v="0"/>
    <x v="5"/>
    <s v="Sklendžių revizija ir remontas pagal sąrašą -18  vnt. "/>
    <n v="7"/>
    <n v="112"/>
    <s v="Sklendė"/>
    <s v="2&quot;#300"/>
    <s v="TK-701/1. Periodinis praputimas."/>
    <s v="2&quot;#300 RF     "/>
    <n v="214"/>
    <n v="200"/>
    <n v="9"/>
    <s v="Garas"/>
    <s v="V. Bogdan"/>
  </r>
  <r>
    <n v="131"/>
    <x v="0"/>
    <x v="6"/>
    <x v="0"/>
    <x v="0"/>
    <x v="5"/>
    <s v="Sklendžių revizija ir remontas pagal sąrašą -18  vnt. "/>
    <n v="7"/>
    <n v="112"/>
    <s v="Sklendė"/>
    <s v="2&quot;#300"/>
    <s v="TK-701/1. Periodinis praputimas."/>
    <s v="2&quot;#300 RF     "/>
    <n v="214"/>
    <n v="200"/>
    <n v="9"/>
    <s v="Garas"/>
    <s v="V. Bogdan"/>
  </r>
  <r>
    <n v="132"/>
    <x v="0"/>
    <x v="6"/>
    <x v="0"/>
    <x v="0"/>
    <x v="5"/>
    <s v="Sklendžių revizija ir remontas pagal sąrašą -18  vnt. "/>
    <n v="7"/>
    <n v="112"/>
    <s v="Sklendė"/>
    <s v="2&quot;#300"/>
    <s v="TK-701/2. Pastovus praputimas."/>
    <s v="2&quot;#300 RF     "/>
    <n v="214"/>
    <n v="200"/>
    <n v="9"/>
    <s v="Garas"/>
    <s v="V. Bogdan"/>
  </r>
  <r>
    <n v="133"/>
    <x v="0"/>
    <x v="6"/>
    <x v="0"/>
    <x v="0"/>
    <x v="5"/>
    <s v="Sklendžių revizija ir remontas pagal sąrašą -18  vnt. "/>
    <n v="7"/>
    <n v="112"/>
    <s v="Sklendė"/>
    <s v="2&quot;#300"/>
    <s v="TK-701/2. Pastovus praputimas."/>
    <s v="2&quot;#300 RF     "/>
    <n v="214"/>
    <n v="200"/>
    <n v="9"/>
    <s v="Garas"/>
    <s v="V. Bogdan"/>
  </r>
  <r>
    <n v="134"/>
    <x v="0"/>
    <x v="6"/>
    <x v="0"/>
    <x v="0"/>
    <x v="5"/>
    <s v="Sklendžių revizija ir remontas pagal sąrašą -18  vnt. "/>
    <n v="7"/>
    <n v="112"/>
    <s v="Sklendė"/>
    <s v="2&quot;#300"/>
    <s v="TK-608. Pastovus praputimas."/>
    <s v="2&quot;#300 RF     "/>
    <n v="214"/>
    <n v="200"/>
    <n v="9"/>
    <s v="Garas"/>
    <s v="V. Bogdan"/>
  </r>
  <r>
    <n v="135"/>
    <x v="0"/>
    <x v="6"/>
    <x v="0"/>
    <x v="0"/>
    <x v="5"/>
    <s v="Sklendžių revizija ir remontas pagal sąrašą -18  vnt. "/>
    <n v="7"/>
    <n v="112"/>
    <s v="Sklendė"/>
    <s v="2&quot;#300"/>
    <s v="TK-608. Pastovus praputimas."/>
    <s v="2&quot;#300 RF     "/>
    <n v="214"/>
    <n v="200"/>
    <n v="9"/>
    <s v="Garas"/>
    <s v="V. Bogdan"/>
  </r>
  <r>
    <n v="136"/>
    <x v="0"/>
    <x v="6"/>
    <x v="0"/>
    <x v="0"/>
    <x v="5"/>
    <s v="Sklendžių revizija ir remontas pagal sąrašą -18  vnt. "/>
    <n v="7"/>
    <n v="112"/>
    <s v="Sklendė"/>
    <s v="2&quot;#300"/>
    <s v="TK-702. Pastovus praputimas."/>
    <s v="2&quot;#300 RF     "/>
    <n v="214"/>
    <n v="200"/>
    <n v="9"/>
    <s v="Garas"/>
    <s v="V. Bogdan"/>
  </r>
  <r>
    <n v="137"/>
    <x v="0"/>
    <x v="6"/>
    <x v="0"/>
    <x v="0"/>
    <x v="5"/>
    <s v="Sklendžių revizija ir remontas pagal sąrašą -18  vnt. "/>
    <n v="7"/>
    <n v="112"/>
    <s v="Sklendė"/>
    <s v="2&quot;#300"/>
    <s v="TK-702. Pastovus praputimas."/>
    <s v="2&quot;#300 RF     "/>
    <n v="214"/>
    <n v="200"/>
    <n v="9"/>
    <s v="Garas"/>
    <s v="V. Bogdan"/>
  </r>
  <r>
    <n v="138"/>
    <x v="0"/>
    <x v="6"/>
    <x v="0"/>
    <x v="0"/>
    <x v="5"/>
    <s v="Sklendžių revizija ir remontas pagal sąrašą -18  vnt. "/>
    <n v="8"/>
    <n v="128"/>
    <s v="Ventilis"/>
    <s v="1&quot;#800"/>
    <s v="TK-608. Pastovus praputimas."/>
    <s v="1&quot;#800"/>
    <s v="SW"/>
    <n v="200"/>
    <n v="9"/>
    <s v="Garas"/>
    <s v="V. Bogdan"/>
  </r>
  <r>
    <n v="139"/>
    <x v="0"/>
    <x v="6"/>
    <x v="0"/>
    <x v="0"/>
    <x v="5"/>
    <s v="Sklendžių revizija ir remontas pagal sąrašą -18  vnt. "/>
    <n v="5"/>
    <n v="80"/>
    <s v="Ventilis"/>
    <s v="1&quot;#800"/>
    <s v="TK-608. Pastovus praputimas."/>
    <s v="1&quot;#800"/>
    <s v="SW"/>
    <n v="200"/>
    <n v="9"/>
    <s v="Garas"/>
    <s v="V. Bogdan"/>
  </r>
  <r>
    <n v="140"/>
    <x v="0"/>
    <x v="6"/>
    <x v="0"/>
    <x v="0"/>
    <x v="5"/>
    <s v="Sklendžių revizija ir remontas pagal sąrašą -18  vnt. "/>
    <n v="8"/>
    <n v="128"/>
    <s v="Ventilis"/>
    <s v="1&quot;#800"/>
    <s v="TK-701/1. Periodinis praputimas."/>
    <s v="1&quot;#800"/>
    <s v="SW"/>
    <n v="200"/>
    <n v="9"/>
    <s v="Garas"/>
    <s v="V. Bogdan"/>
  </r>
  <r>
    <n v="141"/>
    <x v="0"/>
    <x v="6"/>
    <x v="0"/>
    <x v="0"/>
    <x v="5"/>
    <s v="Sklendžių revizija ir remontas pagal sąrašą -18  vnt. "/>
    <n v="5"/>
    <n v="80"/>
    <s v="Ventilis"/>
    <s v="1&quot;#800"/>
    <s v="TK-701/1. Periodinis praputimas."/>
    <s v="1&quot;#800"/>
    <s v="SW"/>
    <n v="200"/>
    <n v="9"/>
    <s v="Garas"/>
    <s v="V. Bogdan"/>
  </r>
  <r>
    <n v="142"/>
    <x v="0"/>
    <x v="6"/>
    <x v="0"/>
    <x v="0"/>
    <x v="5"/>
    <s v="Sklendžių revizija ir remontas pagal sąrašą -18  vnt. "/>
    <n v="8"/>
    <n v="128"/>
    <s v="Ventilis"/>
    <s v="1&quot;#800"/>
    <s v="TK-701/2. Pastovus praputimas."/>
    <s v="1&quot;#800"/>
    <s v="SW"/>
    <n v="200"/>
    <n v="9"/>
    <s v="Garas"/>
    <s v="V. Bogdan"/>
  </r>
  <r>
    <n v="143"/>
    <x v="0"/>
    <x v="6"/>
    <x v="0"/>
    <x v="0"/>
    <x v="5"/>
    <s v="Sklendžių revizija ir remontas pagal sąrašą -18  vnt. "/>
    <n v="5"/>
    <n v="80"/>
    <s v="Ventilis"/>
    <s v="1&quot;#800"/>
    <s v="TK-701/2. Pastovus praputimas."/>
    <s v="1&quot;#800"/>
    <s v="SW"/>
    <n v="200"/>
    <n v="9"/>
    <s v="Garas"/>
    <s v="V. Bogdan"/>
  </r>
  <r>
    <n v="144"/>
    <x v="0"/>
    <x v="6"/>
    <x v="0"/>
    <x v="0"/>
    <x v="5"/>
    <s v="Sklendžių revizija ir remontas pagal sąrašą -18  vnt. "/>
    <n v="5"/>
    <n v="80"/>
    <s v="Ventilis"/>
    <s v="1&quot;#800"/>
    <s v="TK-702. Pastovus praputimas."/>
    <s v="1&quot;#800"/>
    <s v="SW"/>
    <n v="200"/>
    <n v="9"/>
    <s v="Garas"/>
    <s v="V. Bogdan"/>
  </r>
  <r>
    <n v="145"/>
    <x v="0"/>
    <x v="6"/>
    <x v="0"/>
    <x v="0"/>
    <x v="5"/>
    <s v="Sklendžių revizija ir remontas pagal sąrašą -18  vnt. "/>
    <n v="8"/>
    <n v="128"/>
    <s v="Ventilis"/>
    <s v="1&quot;#800"/>
    <s v="TK-702. Pastovus praputimas."/>
    <s v="1&quot;#800"/>
    <s v="SW"/>
    <n v="200"/>
    <n v="9"/>
    <s v="Garas"/>
    <s v="V. Bogda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Data" updatedVersion="4" showMemberPropertyTips="0" useAutoFormatting="1" itemPrintTitles="1" createdVersion="1" indent="0" compact="0" compactData="0" gridDropZones="1">
  <location ref="A3:G14" firstHeaderRow="1" firstDataRow="2" firstDataCol="5"/>
  <pivotFields count="18">
    <pivotField compact="0" outline="0" subtotalTop="0" showAll="0" includeNewItemsInFilter="1"/>
    <pivotField axis="axisRow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8">
        <item x="5"/>
        <item x="6"/>
        <item x="0"/>
        <item x="1"/>
        <item x="3"/>
        <item x="4"/>
        <item x="2"/>
        <item t="default"/>
      </items>
    </pivotField>
    <pivotField axis="axisRow" compact="0" outline="0" subtotalTop="0" showAll="0" includeNewItemsInFilter="1" defaultSubtotal="0">
      <items count="3">
        <item x="2"/>
        <item x="0"/>
        <item x="1"/>
      </items>
    </pivotField>
    <pivotField axis="axisRow" compact="0" outline="0" subtotalTop="0" showAll="0" includeNewItemsInFilter="1" defaultSubtotal="0">
      <items count="4">
        <item x="1"/>
        <item x="0"/>
        <item x="3"/>
        <item x="2"/>
      </items>
    </pivotField>
    <pivotField axis="axisRow" compact="0" outline="0" subtotalTop="0" showAll="0" includeNewItemsInFilter="1" defaultSubtotal="0">
      <items count="6">
        <item x="4"/>
        <item x="5"/>
        <item x="0"/>
        <item x="3"/>
        <item x="1"/>
        <item x="2"/>
      </items>
    </pivotField>
    <pivotField compact="0" outline="0" subtotalTop="0" showAll="0" includeNewItemsInFilter="1"/>
    <pivotField compact="0" numFmtId="164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5">
    <field x="1"/>
    <field x="3"/>
    <field x="4"/>
    <field x="5"/>
    <field x="2"/>
  </rowFields>
  <rowItems count="10">
    <i>
      <x/>
      <x/>
      <x v="2"/>
      <x/>
      <x/>
    </i>
    <i r="1">
      <x v="1"/>
      <x v="1"/>
      <x v="4"/>
      <x v="6"/>
    </i>
    <i t="default">
      <x/>
    </i>
    <i>
      <x v="1"/>
      <x/>
      <x v="3"/>
      <x v="3"/>
      <x v="5"/>
    </i>
    <i r="1">
      <x v="1"/>
      <x v="1"/>
      <x v="1"/>
      <x v="1"/>
    </i>
    <i r="3">
      <x v="2"/>
      <x v="2"/>
    </i>
    <i r="4">
      <x v="3"/>
    </i>
    <i r="1">
      <x v="2"/>
      <x/>
      <x v="5"/>
      <x v="4"/>
    </i>
    <i t="default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DsxPs" fld="10" subtotal="count" baseField="0" baseItem="0"/>
    <dataField name="Sum of Kaina €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"/>
  <sheetViews>
    <sheetView workbookViewId="0">
      <selection activeCell="A15" sqref="A15"/>
    </sheetView>
  </sheetViews>
  <sheetFormatPr defaultRowHeight="12.75" x14ac:dyDescent="0.2"/>
  <cols>
    <col min="1" max="1" width="19.42578125" bestFit="1" customWidth="1"/>
    <col min="2" max="2" width="14" bestFit="1" customWidth="1"/>
    <col min="3" max="3" width="16.7109375" bestFit="1" customWidth="1"/>
    <col min="4" max="4" width="15.85546875" bestFit="1" customWidth="1"/>
    <col min="5" max="5" width="18.28515625" bestFit="1" customWidth="1"/>
    <col min="6" max="6" width="14.7109375" bestFit="1" customWidth="1"/>
    <col min="7" max="7" width="15" bestFit="1" customWidth="1"/>
  </cols>
  <sheetData>
    <row r="3" spans="1:7" x14ac:dyDescent="0.2">
      <c r="F3" s="16" t="s">
        <v>33</v>
      </c>
    </row>
    <row r="4" spans="1:7" x14ac:dyDescent="0.2">
      <c r="A4" s="16" t="s">
        <v>35</v>
      </c>
      <c r="B4" s="16" t="s">
        <v>2</v>
      </c>
      <c r="C4" s="16" t="s">
        <v>3</v>
      </c>
      <c r="D4" s="16" t="s">
        <v>4</v>
      </c>
      <c r="E4" s="16" t="s">
        <v>0</v>
      </c>
      <c r="F4" t="s">
        <v>32</v>
      </c>
      <c r="G4" t="s">
        <v>34</v>
      </c>
    </row>
    <row r="5" spans="1:7" x14ac:dyDescent="0.2">
      <c r="A5" t="s">
        <v>37</v>
      </c>
      <c r="B5" t="s">
        <v>5</v>
      </c>
      <c r="C5" t="s">
        <v>41</v>
      </c>
      <c r="D5" t="s">
        <v>42</v>
      </c>
      <c r="E5" t="s">
        <v>40</v>
      </c>
      <c r="F5" s="17">
        <v>28</v>
      </c>
      <c r="G5" s="17">
        <v>6240</v>
      </c>
    </row>
    <row r="6" spans="1:7" x14ac:dyDescent="0.2">
      <c r="B6" t="s">
        <v>7</v>
      </c>
      <c r="C6" t="s">
        <v>8</v>
      </c>
      <c r="D6" t="s">
        <v>28</v>
      </c>
      <c r="E6" t="s">
        <v>27</v>
      </c>
      <c r="F6" s="17">
        <v>7</v>
      </c>
      <c r="G6" s="17">
        <v>1424</v>
      </c>
    </row>
    <row r="7" spans="1:7" x14ac:dyDescent="0.2">
      <c r="A7" t="s">
        <v>38</v>
      </c>
      <c r="F7" s="17">
        <v>35</v>
      </c>
      <c r="G7" s="17">
        <v>7664</v>
      </c>
    </row>
    <row r="8" spans="1:7" x14ac:dyDescent="0.2">
      <c r="A8" t="s">
        <v>36</v>
      </c>
      <c r="B8" t="s">
        <v>5</v>
      </c>
      <c r="C8" t="s">
        <v>6</v>
      </c>
      <c r="D8" t="s">
        <v>31</v>
      </c>
      <c r="E8" t="s">
        <v>30</v>
      </c>
      <c r="F8" s="17">
        <v>27</v>
      </c>
      <c r="G8" s="17">
        <v>7248</v>
      </c>
    </row>
    <row r="9" spans="1:7" x14ac:dyDescent="0.2">
      <c r="B9" t="s">
        <v>7</v>
      </c>
      <c r="C9" t="s">
        <v>8</v>
      </c>
      <c r="D9" t="s">
        <v>44</v>
      </c>
      <c r="E9" t="s">
        <v>43</v>
      </c>
      <c r="F9" s="17">
        <v>18</v>
      </c>
      <c r="G9" s="17">
        <v>2216</v>
      </c>
    </row>
    <row r="10" spans="1:7" x14ac:dyDescent="0.2">
      <c r="D10" t="s">
        <v>10</v>
      </c>
      <c r="E10" t="s">
        <v>25</v>
      </c>
      <c r="F10" s="17">
        <v>50</v>
      </c>
      <c r="G10" s="17">
        <v>10212</v>
      </c>
    </row>
    <row r="11" spans="1:7" x14ac:dyDescent="0.2">
      <c r="E11" t="s">
        <v>26</v>
      </c>
      <c r="F11" s="17">
        <v>3</v>
      </c>
      <c r="G11" s="17">
        <v>456</v>
      </c>
    </row>
    <row r="12" spans="1:7" x14ac:dyDescent="0.2">
      <c r="B12" t="s">
        <v>9</v>
      </c>
      <c r="C12" t="s">
        <v>23</v>
      </c>
      <c r="D12" t="s">
        <v>24</v>
      </c>
      <c r="E12" t="s">
        <v>29</v>
      </c>
      <c r="F12" s="17">
        <v>12</v>
      </c>
      <c r="G12" s="17">
        <v>1360</v>
      </c>
    </row>
    <row r="13" spans="1:7" x14ac:dyDescent="0.2">
      <c r="A13" t="s">
        <v>39</v>
      </c>
      <c r="F13" s="17">
        <v>110</v>
      </c>
      <c r="G13" s="17">
        <v>21492</v>
      </c>
    </row>
    <row r="14" spans="1:7" x14ac:dyDescent="0.2">
      <c r="A14" t="s">
        <v>21</v>
      </c>
      <c r="F14" s="17">
        <v>145</v>
      </c>
      <c r="G14" s="17">
        <v>29156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showGridLines="0" tabSelected="1" zoomScale="175" zoomScaleNormal="175" zoomScaleSheetLayoutView="100" workbookViewId="0">
      <pane xSplit="4" ySplit="2" topLeftCell="E3" activePane="bottomRight" state="frozen"/>
      <selection activeCell="B246" sqref="B246"/>
      <selection pane="topRight" activeCell="B246" sqref="B246"/>
      <selection pane="bottomLeft" activeCell="B246" sqref="B246"/>
      <selection pane="bottomRight" activeCell="K12" sqref="K12"/>
    </sheetView>
  </sheetViews>
  <sheetFormatPr defaultColWidth="9.140625" defaultRowHeight="12.75" outlineLevelCol="1" x14ac:dyDescent="0.2"/>
  <cols>
    <col min="1" max="1" width="5" style="1" customWidth="1"/>
    <col min="2" max="2" width="9.5703125" style="1" hidden="1" customWidth="1"/>
    <col min="3" max="3" width="15.140625" style="1" hidden="1" customWidth="1"/>
    <col min="4" max="4" width="16.28515625" style="1" hidden="1" customWidth="1"/>
    <col min="5" max="5" width="7.42578125" style="1" hidden="1" customWidth="1"/>
    <col min="6" max="6" width="7.7109375" style="1" hidden="1" customWidth="1"/>
    <col min="7" max="7" width="9.28515625" style="1" hidden="1" customWidth="1"/>
    <col min="8" max="8" width="34" style="1" hidden="1" customWidth="1"/>
    <col min="9" max="9" width="11" style="7" customWidth="1"/>
    <col min="10" max="10" width="11.42578125" style="3" customWidth="1" outlineLevel="1"/>
    <col min="11" max="11" width="32" style="4" customWidth="1"/>
    <col min="12" max="12" width="11.85546875" style="4" hidden="1" customWidth="1"/>
    <col min="13" max="13" width="9.7109375" style="3" customWidth="1"/>
    <col min="14" max="14" width="11.7109375" style="4" customWidth="1" outlineLevel="1"/>
    <col min="15" max="15" width="9.28515625" style="4" customWidth="1" outlineLevel="1"/>
    <col min="16" max="16" width="10.85546875" style="4" hidden="1" customWidth="1" outlineLevel="1"/>
    <col min="17" max="17" width="0.140625" style="7" customWidth="1" collapsed="1"/>
    <col min="18" max="18" width="14.85546875" style="4" hidden="1" customWidth="1"/>
    <col min="19" max="19" width="10.7109375" style="4" hidden="1" customWidth="1" outlineLevel="1"/>
    <col min="20" max="20" width="10.5703125" style="4" hidden="1" customWidth="1" outlineLevel="1"/>
    <col min="21" max="21" width="14.42578125" style="5" hidden="1" customWidth="1" collapsed="1"/>
    <col min="22" max="16384" width="9.140625" style="1"/>
  </cols>
  <sheetData>
    <row r="1" spans="1:21" ht="13.15" customHeight="1" x14ac:dyDescent="0.2">
      <c r="A1" s="26"/>
      <c r="B1" s="23"/>
      <c r="C1" s="23"/>
      <c r="D1" s="23"/>
      <c r="E1" s="23"/>
      <c r="F1" s="23"/>
      <c r="G1" s="23"/>
      <c r="H1" s="23"/>
      <c r="I1" s="24" t="s">
        <v>59</v>
      </c>
      <c r="J1" s="24"/>
      <c r="K1" s="24"/>
      <c r="L1" s="24"/>
      <c r="M1" s="24"/>
      <c r="N1" s="24"/>
      <c r="O1" s="25"/>
      <c r="P1" s="6"/>
      <c r="Q1" s="9"/>
      <c r="R1" s="6"/>
      <c r="S1" s="11">
        <f ca="1">SUMPRODUCT(SUBTOTAL(3,OFFSET(S3:S349,ROW(S3:S349)-ROW(S3),0,1)),--(S3:S349="Taip"))</f>
        <v>0</v>
      </c>
      <c r="T1" s="8">
        <f ca="1">SUMPRODUCT(SUBTOTAL(3,OFFSET(T3:T349,ROW(T3:T349)-ROW(T3),0,1)),--(T3:T349="Taip"))</f>
        <v>0</v>
      </c>
      <c r="U1" s="8">
        <f ca="1">SUMPRODUCT(SUBTOTAL(3,OFFSET(U3:U349,ROW(U3:U349)-ROW(U3),0,1)),--(U3:U349="Taip"))</f>
        <v>0</v>
      </c>
    </row>
    <row r="2" spans="1:21" s="2" customFormat="1" ht="40.15" customHeight="1" x14ac:dyDescent="0.2">
      <c r="A2" s="19" t="s">
        <v>22</v>
      </c>
      <c r="B2" s="19" t="s">
        <v>46</v>
      </c>
      <c r="C2" s="19" t="s">
        <v>35</v>
      </c>
      <c r="D2" s="19" t="s">
        <v>0</v>
      </c>
      <c r="E2" s="19" t="s">
        <v>2</v>
      </c>
      <c r="F2" s="19" t="s">
        <v>3</v>
      </c>
      <c r="G2" s="19" t="s">
        <v>4</v>
      </c>
      <c r="H2" s="19" t="s">
        <v>1</v>
      </c>
      <c r="I2" s="19" t="s">
        <v>18</v>
      </c>
      <c r="J2" s="20" t="s">
        <v>12</v>
      </c>
      <c r="K2" s="19" t="s">
        <v>17</v>
      </c>
      <c r="L2" s="19" t="s">
        <v>19</v>
      </c>
      <c r="M2" s="19" t="s">
        <v>52</v>
      </c>
      <c r="N2" s="10" t="s">
        <v>14</v>
      </c>
      <c r="O2" s="10" t="s">
        <v>15</v>
      </c>
      <c r="P2" s="10" t="s">
        <v>16</v>
      </c>
      <c r="Q2" s="19" t="s">
        <v>20</v>
      </c>
      <c r="R2" s="10" t="s">
        <v>11</v>
      </c>
      <c r="S2" s="21" t="s">
        <v>47</v>
      </c>
      <c r="T2" s="21" t="s">
        <v>45</v>
      </c>
      <c r="U2" s="10" t="s">
        <v>13</v>
      </c>
    </row>
    <row r="3" spans="1:21" x14ac:dyDescent="0.2">
      <c r="A3" s="15">
        <v>1</v>
      </c>
      <c r="B3" s="15"/>
      <c r="C3" s="12"/>
      <c r="D3" s="13"/>
      <c r="E3" s="13"/>
      <c r="F3" s="13"/>
      <c r="G3" s="13"/>
      <c r="H3" s="14"/>
      <c r="I3" s="12" t="s">
        <v>49</v>
      </c>
      <c r="J3" s="13" t="s">
        <v>50</v>
      </c>
      <c r="K3" s="13" t="s">
        <v>51</v>
      </c>
      <c r="L3" s="14"/>
      <c r="M3" s="13" t="s">
        <v>53</v>
      </c>
      <c r="N3" s="18"/>
      <c r="O3" s="18"/>
      <c r="P3" s="18" t="s">
        <v>48</v>
      </c>
      <c r="Q3" s="13"/>
      <c r="R3" s="15"/>
      <c r="S3" s="13"/>
      <c r="T3" s="13"/>
      <c r="U3" s="13"/>
    </row>
    <row r="4" spans="1:21" x14ac:dyDescent="0.2">
      <c r="A4" s="15">
        <v>2</v>
      </c>
      <c r="B4" s="15"/>
      <c r="C4" s="12"/>
      <c r="D4" s="13"/>
      <c r="E4" s="13"/>
      <c r="F4" s="13"/>
      <c r="G4" s="13"/>
      <c r="H4" s="14"/>
      <c r="I4" s="12" t="s">
        <v>49</v>
      </c>
      <c r="J4" s="13" t="s">
        <v>54</v>
      </c>
      <c r="K4" s="13" t="s">
        <v>51</v>
      </c>
      <c r="L4" s="13"/>
      <c r="M4" s="13" t="s">
        <v>55</v>
      </c>
      <c r="N4" s="22"/>
      <c r="O4" s="22"/>
      <c r="P4" s="18" t="s">
        <v>48</v>
      </c>
      <c r="Q4" s="13"/>
      <c r="R4" s="15"/>
      <c r="S4" s="13"/>
      <c r="T4" s="13"/>
      <c r="U4" s="13"/>
    </row>
    <row r="5" spans="1:21" x14ac:dyDescent="0.2">
      <c r="A5" s="15">
        <v>3</v>
      </c>
      <c r="B5" s="15"/>
      <c r="C5" s="12"/>
      <c r="D5" s="13"/>
      <c r="E5" s="13"/>
      <c r="F5" s="13"/>
      <c r="G5" s="13"/>
      <c r="H5" s="14"/>
      <c r="I5" s="12" t="s">
        <v>49</v>
      </c>
      <c r="J5" s="13" t="s">
        <v>50</v>
      </c>
      <c r="K5" s="13" t="s">
        <v>56</v>
      </c>
      <c r="L5" s="13"/>
      <c r="M5" s="13" t="s">
        <v>53</v>
      </c>
      <c r="N5" s="22"/>
      <c r="O5" s="22"/>
      <c r="P5" s="18" t="s">
        <v>48</v>
      </c>
      <c r="Q5" s="13"/>
      <c r="R5" s="15"/>
      <c r="S5" s="13"/>
      <c r="T5" s="13"/>
      <c r="U5" s="13"/>
    </row>
    <row r="6" spans="1:21" x14ac:dyDescent="0.2">
      <c r="A6" s="15">
        <v>4</v>
      </c>
      <c r="B6" s="15"/>
      <c r="C6" s="12"/>
      <c r="D6" s="13"/>
      <c r="E6" s="13"/>
      <c r="F6" s="13"/>
      <c r="G6" s="13"/>
      <c r="H6" s="14"/>
      <c r="I6" s="12" t="s">
        <v>49</v>
      </c>
      <c r="J6" s="13" t="s">
        <v>57</v>
      </c>
      <c r="K6" s="13" t="s">
        <v>58</v>
      </c>
      <c r="L6" s="13"/>
      <c r="M6" s="13" t="s">
        <v>55</v>
      </c>
      <c r="N6" s="22"/>
      <c r="O6" s="22"/>
      <c r="P6" s="18" t="s">
        <v>48</v>
      </c>
      <c r="Q6" s="13"/>
      <c r="R6" s="15"/>
      <c r="S6" s="13"/>
      <c r="T6" s="13"/>
      <c r="U6" s="13"/>
    </row>
    <row r="7" spans="1:21" x14ac:dyDescent="0.2">
      <c r="A7" s="15"/>
      <c r="B7" s="15"/>
      <c r="C7" s="12"/>
      <c r="D7" s="13"/>
      <c r="E7" s="13"/>
      <c r="F7" s="13"/>
      <c r="G7" s="13"/>
      <c r="H7" s="14"/>
      <c r="I7" s="12"/>
      <c r="J7" s="13"/>
      <c r="K7" s="13"/>
      <c r="L7" s="13"/>
      <c r="M7" s="13"/>
      <c r="N7" s="22"/>
      <c r="O7" s="22"/>
      <c r="P7" s="18" t="s">
        <v>48</v>
      </c>
      <c r="Q7" s="13"/>
      <c r="R7" s="15"/>
      <c r="S7" s="13"/>
      <c r="T7" s="13"/>
      <c r="U7" s="13"/>
    </row>
    <row r="8" spans="1:21" x14ac:dyDescent="0.2">
      <c r="A8" s="15"/>
      <c r="B8" s="15"/>
      <c r="C8" s="12"/>
      <c r="D8" s="13"/>
      <c r="E8" s="13"/>
      <c r="F8" s="13"/>
      <c r="G8" s="13"/>
      <c r="H8" s="14"/>
      <c r="I8" s="12"/>
      <c r="J8" s="13"/>
      <c r="K8" s="13"/>
      <c r="L8" s="13"/>
      <c r="M8" s="13"/>
      <c r="N8" s="22"/>
      <c r="O8" s="22"/>
      <c r="P8" s="18" t="s">
        <v>48</v>
      </c>
      <c r="Q8" s="13"/>
      <c r="R8" s="15"/>
      <c r="S8" s="13"/>
      <c r="T8" s="13"/>
      <c r="U8" s="13"/>
    </row>
    <row r="9" spans="1:21" x14ac:dyDescent="0.2">
      <c r="A9" s="15"/>
      <c r="B9" s="15"/>
      <c r="C9" s="12"/>
      <c r="D9" s="13"/>
      <c r="E9" s="13"/>
      <c r="F9" s="13"/>
      <c r="G9" s="13"/>
      <c r="H9" s="14"/>
      <c r="I9" s="12"/>
      <c r="J9" s="13"/>
      <c r="K9" s="13"/>
      <c r="L9" s="13"/>
      <c r="M9" s="13"/>
      <c r="N9" s="22"/>
      <c r="O9" s="22"/>
      <c r="P9" s="18" t="s">
        <v>48</v>
      </c>
      <c r="Q9" s="13"/>
      <c r="R9" s="15"/>
      <c r="S9" s="13"/>
      <c r="T9" s="13"/>
      <c r="U9" s="13"/>
    </row>
    <row r="10" spans="1:21" x14ac:dyDescent="0.2">
      <c r="A10" s="15"/>
      <c r="B10" s="15"/>
      <c r="C10" s="12"/>
      <c r="D10" s="13"/>
      <c r="E10" s="13"/>
      <c r="F10" s="13"/>
      <c r="G10" s="13"/>
      <c r="H10" s="14"/>
      <c r="I10" s="12"/>
      <c r="J10" s="13"/>
      <c r="K10" s="13"/>
      <c r="L10" s="13"/>
      <c r="M10" s="13"/>
      <c r="N10" s="22"/>
      <c r="O10" s="22"/>
      <c r="P10" s="18" t="s">
        <v>48</v>
      </c>
      <c r="Q10" s="13"/>
      <c r="R10" s="15"/>
      <c r="S10" s="13"/>
      <c r="T10" s="13"/>
      <c r="U10" s="13"/>
    </row>
    <row r="11" spans="1:21" x14ac:dyDescent="0.2">
      <c r="A11" s="15"/>
      <c r="B11" s="15"/>
      <c r="C11" s="12"/>
      <c r="D11" s="13"/>
      <c r="E11" s="13"/>
      <c r="F11" s="13"/>
      <c r="G11" s="13"/>
      <c r="H11" s="14"/>
      <c r="I11" s="12"/>
      <c r="J11" s="13"/>
      <c r="K11" s="13"/>
      <c r="L11" s="13"/>
      <c r="M11" s="13"/>
      <c r="N11" s="22"/>
      <c r="O11" s="22"/>
      <c r="P11" s="18" t="s">
        <v>48</v>
      </c>
      <c r="Q11" s="13"/>
      <c r="R11" s="15"/>
      <c r="S11" s="13"/>
      <c r="T11" s="13"/>
      <c r="U11" s="13"/>
    </row>
    <row r="12" spans="1:21" x14ac:dyDescent="0.2">
      <c r="A12" s="15"/>
      <c r="B12" s="15"/>
      <c r="C12" s="12"/>
      <c r="D12" s="13"/>
      <c r="E12" s="13"/>
      <c r="F12" s="13"/>
      <c r="G12" s="13"/>
      <c r="H12" s="14"/>
      <c r="I12" s="12"/>
      <c r="J12" s="13"/>
      <c r="K12" s="13"/>
      <c r="L12" s="13"/>
      <c r="M12" s="13"/>
      <c r="N12" s="22"/>
      <c r="O12" s="22"/>
      <c r="P12" s="18" t="s">
        <v>48</v>
      </c>
      <c r="Q12" s="13"/>
      <c r="R12" s="15"/>
      <c r="S12" s="13"/>
      <c r="T12" s="13"/>
      <c r="U12" s="13"/>
    </row>
    <row r="13" spans="1:21" x14ac:dyDescent="0.2">
      <c r="A13" s="15"/>
      <c r="B13" s="15"/>
      <c r="C13" s="12"/>
      <c r="D13" s="13"/>
      <c r="E13" s="13"/>
      <c r="F13" s="13"/>
      <c r="G13" s="13"/>
      <c r="H13" s="14"/>
      <c r="I13" s="12"/>
      <c r="J13" s="13"/>
      <c r="K13" s="13"/>
      <c r="L13" s="13"/>
      <c r="M13" s="13"/>
      <c r="N13" s="22"/>
      <c r="O13" s="22"/>
      <c r="P13" s="18" t="s">
        <v>48</v>
      </c>
      <c r="Q13" s="13"/>
      <c r="R13" s="15"/>
      <c r="S13" s="13"/>
      <c r="T13" s="13"/>
      <c r="U13" s="13"/>
    </row>
    <row r="14" spans="1:21" x14ac:dyDescent="0.2">
      <c r="A14" s="15"/>
      <c r="B14" s="15"/>
      <c r="C14" s="12"/>
      <c r="D14" s="13"/>
      <c r="E14" s="13"/>
      <c r="F14" s="13"/>
      <c r="G14" s="13"/>
      <c r="H14" s="14"/>
      <c r="I14" s="12"/>
      <c r="J14" s="13"/>
      <c r="K14" s="13"/>
      <c r="L14" s="13"/>
      <c r="M14" s="13"/>
      <c r="N14" s="22"/>
      <c r="O14" s="22"/>
      <c r="P14" s="18" t="s">
        <v>48</v>
      </c>
      <c r="Q14" s="13"/>
      <c r="R14" s="15"/>
      <c r="S14" s="13"/>
      <c r="T14" s="13"/>
      <c r="U14" s="13"/>
    </row>
    <row r="15" spans="1:21" x14ac:dyDescent="0.2">
      <c r="A15" s="15"/>
      <c r="B15" s="15"/>
      <c r="C15" s="12"/>
      <c r="D15" s="13"/>
      <c r="E15" s="13"/>
      <c r="F15" s="13"/>
      <c r="G15" s="13"/>
      <c r="H15" s="14"/>
      <c r="I15" s="12"/>
      <c r="J15" s="13"/>
      <c r="K15" s="13"/>
      <c r="L15" s="13"/>
      <c r="M15" s="13"/>
      <c r="N15" s="22"/>
      <c r="O15" s="22"/>
      <c r="P15" s="18" t="s">
        <v>48</v>
      </c>
      <c r="Q15" s="13"/>
      <c r="R15" s="15"/>
      <c r="S15" s="13"/>
      <c r="T15" s="13"/>
      <c r="U15" s="13"/>
    </row>
    <row r="16" spans="1:21" x14ac:dyDescent="0.2">
      <c r="A16" s="15"/>
      <c r="B16" s="15"/>
      <c r="C16" s="12"/>
      <c r="D16" s="13"/>
      <c r="E16" s="13"/>
      <c r="F16" s="13"/>
      <c r="G16" s="13"/>
      <c r="H16" s="14"/>
      <c r="I16" s="12"/>
      <c r="J16" s="13"/>
      <c r="K16" s="13"/>
      <c r="L16" s="13"/>
      <c r="M16" s="13"/>
      <c r="N16" s="22"/>
      <c r="O16" s="22"/>
      <c r="P16" s="18" t="s">
        <v>48</v>
      </c>
      <c r="Q16" s="13"/>
      <c r="R16" s="15"/>
      <c r="S16" s="13"/>
      <c r="T16" s="13"/>
      <c r="U16" s="13"/>
    </row>
    <row r="17" spans="1:21" x14ac:dyDescent="0.2">
      <c r="A17" s="15"/>
      <c r="B17" s="15"/>
      <c r="C17" s="12"/>
      <c r="D17" s="13"/>
      <c r="E17" s="13"/>
      <c r="F17" s="13"/>
      <c r="G17" s="13"/>
      <c r="H17" s="14"/>
      <c r="I17" s="12"/>
      <c r="J17" s="13"/>
      <c r="K17" s="13"/>
      <c r="L17" s="13"/>
      <c r="M17" s="13"/>
      <c r="N17" s="22"/>
      <c r="O17" s="22"/>
      <c r="P17" s="18" t="s">
        <v>48</v>
      </c>
      <c r="Q17" s="13"/>
      <c r="R17" s="15"/>
      <c r="S17" s="13"/>
      <c r="T17" s="13"/>
      <c r="U17" s="13"/>
    </row>
    <row r="18" spans="1:21" x14ac:dyDescent="0.2">
      <c r="A18" s="15"/>
      <c r="B18" s="15"/>
      <c r="C18" s="12"/>
      <c r="D18" s="13"/>
      <c r="E18" s="13"/>
      <c r="F18" s="13"/>
      <c r="G18" s="13"/>
      <c r="H18" s="14"/>
      <c r="I18" s="12"/>
      <c r="J18" s="13"/>
      <c r="K18" s="13"/>
      <c r="L18" s="13"/>
      <c r="M18" s="13"/>
      <c r="N18" s="22"/>
      <c r="O18" s="22"/>
      <c r="P18" s="18" t="s">
        <v>48</v>
      </c>
      <c r="Q18" s="13"/>
      <c r="R18" s="15"/>
      <c r="S18" s="13"/>
      <c r="T18" s="13"/>
      <c r="U18" s="13"/>
    </row>
    <row r="19" spans="1:21" x14ac:dyDescent="0.2">
      <c r="A19" s="15"/>
      <c r="B19" s="15"/>
      <c r="C19" s="12"/>
      <c r="D19" s="13"/>
      <c r="E19" s="13"/>
      <c r="F19" s="13"/>
      <c r="G19" s="13"/>
      <c r="H19" s="14"/>
      <c r="I19" s="12"/>
      <c r="J19" s="13"/>
      <c r="K19" s="13"/>
      <c r="L19" s="13"/>
      <c r="M19" s="13"/>
      <c r="N19" s="22"/>
      <c r="O19" s="22"/>
      <c r="P19" s="18" t="s">
        <v>48</v>
      </c>
      <c r="Q19" s="13"/>
      <c r="R19" s="15"/>
      <c r="S19" s="13"/>
      <c r="T19" s="13"/>
      <c r="U19" s="13"/>
    </row>
  </sheetData>
  <autoFilter ref="A2:U12"/>
  <mergeCells count="1">
    <mergeCell ref="I1:O1"/>
  </mergeCells>
  <phoneticPr fontId="0" type="noConversion"/>
  <dataValidations disablePrompts="1" count="2">
    <dataValidation type="list" allowBlank="1" showInputMessage="1" showErrorMessage="1" sqref="S3:U19">
      <formula1>"Taip,Ne"</formula1>
    </dataValidation>
    <dataValidation type="list" allowBlank="1" showInputMessage="1" showErrorMessage="1" promptTitle="Naftos prod.;Vanduo;Garas;Šarmas" sqref="P3:P19">
      <formula1>"AVD,Garas,Naftos prod.,Rūgštis,Šarmas,Vanduo"</formula1>
    </dataValidation>
  </dataValidations>
  <pageMargins left="0.35433070866141736" right="0" top="0.78740157480314965" bottom="0.78740157480314965" header="0.51181102362204722" footer="0.51181102362204722"/>
  <pageSetup paperSize="9" scale="63" orientation="landscape" r:id="rId1"/>
  <headerFooter alignWithMargins="0">
    <oddHeader>&amp;C&amp;14SD/TA2018 sklendžių įkamšų ir tarpinių po dangčiais keitimo sąrašas (darbai įrenginyje)&amp;Rrev.02
2018-03-22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pivot1</vt:lpstr>
      <vt:lpstr>Bendras sąrašas</vt:lpstr>
      <vt:lpstr>'Bendras sąrašas'!Print_Area</vt:lpstr>
      <vt:lpstr>'Bendras sąrašas'!Print_Titles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Antanas Erlickas</dc:creator>
  <cp:lastModifiedBy>Saulius Kononovas</cp:lastModifiedBy>
  <cp:lastPrinted>2017-09-11T11:52:23Z</cp:lastPrinted>
  <dcterms:created xsi:type="dcterms:W3CDTF">2011-10-14T05:40:50Z</dcterms:created>
  <dcterms:modified xsi:type="dcterms:W3CDTF">2025-06-20T06:12:29Z</dcterms:modified>
</cp:coreProperties>
</file>